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cityoforlando-my.sharepoint.com/personal/mor36272_cityoforlando_net/Documents/Documents/"/>
    </mc:Choice>
  </mc:AlternateContent>
  <xr:revisionPtr revIDLastSave="62" documentId="8_{59CDF8D7-1E3F-44CE-9B02-E3D606C927AD}" xr6:coauthVersionLast="46" xr6:coauthVersionMax="46" xr10:uidLastSave="{F8BF79EC-4B84-4BDC-AAA9-C0814928734C}"/>
  <bookViews>
    <workbookView xWindow="-108" yWindow="-108" windowWidth="23256" windowHeight="12576" activeTab="2" xr2:uid="{BC168ACC-4C72-48E3-A4F1-ABAFEF7A7CFF}"/>
  </bookViews>
  <sheets>
    <sheet name="General Information" sheetId="1" r:id="rId1"/>
    <sheet name="PART 1" sheetId="2" r:id="rId2"/>
    <sheet name="PART 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3" l="1"/>
  <c r="A54" i="3"/>
  <c r="A53" i="3"/>
  <c r="A52" i="3"/>
  <c r="A51" i="3"/>
  <c r="A50" i="3"/>
  <c r="A49" i="3"/>
  <c r="A48" i="3"/>
  <c r="A47" i="3"/>
  <c r="A46" i="3"/>
  <c r="A45" i="3"/>
  <c r="A44" i="3"/>
  <c r="A38" i="3"/>
  <c r="A37" i="3"/>
  <c r="B4" i="3"/>
  <c r="B2" i="3"/>
  <c r="D22" i="2"/>
  <c r="C19" i="2"/>
  <c r="F20" i="3"/>
  <c r="C70" i="3" s="1"/>
  <c r="E70" i="3" s="1"/>
  <c r="D251" i="3"/>
  <c r="C263" i="3"/>
  <c r="C21" i="2" s="1"/>
  <c r="E238" i="3"/>
  <c r="C18" i="2" s="1"/>
  <c r="E225" i="3"/>
  <c r="C17" i="2" s="1"/>
  <c r="E212" i="3"/>
  <c r="C16" i="2"/>
  <c r="E201" i="3"/>
  <c r="C15" i="2" s="1"/>
  <c r="E188" i="3"/>
  <c r="C14" i="2" s="1"/>
  <c r="B168" i="3"/>
  <c r="C13" i="2" s="1"/>
  <c r="D154" i="3"/>
  <c r="C12" i="2" s="1"/>
  <c r="D149" i="3"/>
  <c r="D146" i="3"/>
  <c r="D143" i="3"/>
  <c r="E121" i="3"/>
  <c r="E135" i="3" s="1"/>
  <c r="C11" i="2" s="1"/>
  <c r="E122" i="3"/>
  <c r="E123" i="3"/>
  <c r="E124" i="3"/>
  <c r="E125" i="3"/>
  <c r="E126" i="3"/>
  <c r="E127" i="3"/>
  <c r="E128" i="3"/>
  <c r="E129" i="3"/>
  <c r="E130" i="3"/>
  <c r="E131" i="3"/>
  <c r="E132" i="3"/>
  <c r="E133" i="3"/>
  <c r="E134" i="3"/>
  <c r="E120" i="3"/>
  <c r="A33" i="3"/>
  <c r="E109" i="3"/>
  <c r="E110" i="3"/>
  <c r="E111" i="3"/>
  <c r="E112" i="3"/>
  <c r="E108" i="3"/>
  <c r="E88" i="3"/>
  <c r="E89" i="3"/>
  <c r="E87" i="3"/>
  <c r="B78" i="3"/>
  <c r="B79" i="3"/>
  <c r="B71" i="3"/>
  <c r="B72" i="3"/>
  <c r="B73" i="3"/>
  <c r="B74" i="3"/>
  <c r="B75" i="3"/>
  <c r="B76" i="3"/>
  <c r="B77" i="3"/>
  <c r="B70" i="3"/>
  <c r="B60" i="3"/>
  <c r="B61" i="3"/>
  <c r="B62" i="3"/>
  <c r="B63" i="3"/>
  <c r="B64" i="3"/>
  <c r="B65" i="3"/>
  <c r="B66" i="3"/>
  <c r="B67" i="3"/>
  <c r="B68" i="3"/>
  <c r="B59" i="3"/>
  <c r="B3" i="3"/>
  <c r="A35" i="3"/>
  <c r="A36" i="3"/>
  <c r="A39" i="3"/>
  <c r="A40" i="3"/>
  <c r="A41" i="3"/>
  <c r="A42" i="3"/>
  <c r="A43" i="3"/>
  <c r="F21" i="3"/>
  <c r="C71" i="3" s="1"/>
  <c r="E71" i="3" s="1"/>
  <c r="F22" i="3"/>
  <c r="C72" i="3" s="1"/>
  <c r="E72" i="3" s="1"/>
  <c r="F23" i="3"/>
  <c r="C73" i="3" s="1"/>
  <c r="E73" i="3" s="1"/>
  <c r="F24" i="3"/>
  <c r="C74" i="3" s="1"/>
  <c r="E74" i="3" s="1"/>
  <c r="F25" i="3"/>
  <c r="C75" i="3" s="1"/>
  <c r="E75" i="3" s="1"/>
  <c r="F26" i="3"/>
  <c r="C76" i="3" s="1"/>
  <c r="E76" i="3" s="1"/>
  <c r="F27" i="3"/>
  <c r="C77" i="3" s="1"/>
  <c r="E77" i="3" s="1"/>
  <c r="F28" i="3"/>
  <c r="C78" i="3" s="1"/>
  <c r="E78" i="3" s="1"/>
  <c r="F29" i="3"/>
  <c r="C79" i="3" s="1"/>
  <c r="E79" i="3" s="1"/>
  <c r="F10" i="3"/>
  <c r="C60" i="3" s="1"/>
  <c r="E60" i="3" s="1"/>
  <c r="F11" i="3"/>
  <c r="C61" i="3" s="1"/>
  <c r="E61" i="3" s="1"/>
  <c r="F12" i="3"/>
  <c r="C62" i="3" s="1"/>
  <c r="E62" i="3" s="1"/>
  <c r="F13" i="3"/>
  <c r="C63" i="3" s="1"/>
  <c r="E63" i="3" s="1"/>
  <c r="F14" i="3"/>
  <c r="C64" i="3" s="1"/>
  <c r="E64" i="3" s="1"/>
  <c r="F15" i="3"/>
  <c r="C65" i="3" s="1"/>
  <c r="E65" i="3" s="1"/>
  <c r="F16" i="3"/>
  <c r="C66" i="3" s="1"/>
  <c r="E66" i="3" s="1"/>
  <c r="F17" i="3"/>
  <c r="C67" i="3" s="1"/>
  <c r="E67" i="3" s="1"/>
  <c r="F18" i="3"/>
  <c r="C68" i="3" s="1"/>
  <c r="E68" i="3" s="1"/>
  <c r="F9" i="3"/>
  <c r="C59" i="3" s="1"/>
  <c r="E59" i="3" s="1"/>
  <c r="E90" i="3"/>
  <c r="C9" i="2" s="1"/>
  <c r="E113" i="3"/>
  <c r="C10" i="2" s="1"/>
  <c r="E80" i="3" l="1"/>
  <c r="C8" i="2" s="1"/>
  <c r="F30" i="3"/>
  <c r="C7" i="2" s="1"/>
  <c r="C20" i="2" l="1"/>
  <c r="C22" i="2" s="1"/>
</calcChain>
</file>

<file path=xl/sharedStrings.xml><?xml version="1.0" encoding="utf-8"?>
<sst xmlns="http://schemas.openxmlformats.org/spreadsheetml/2006/main" count="278" uniqueCount="246">
  <si>
    <t>General Instructions:</t>
  </si>
  <si>
    <t xml:space="preserve">• </t>
  </si>
  <si>
    <t>Your budget document must be submitted in Excel. Do not submit a “PDF” Adobe Acrobat copy of your budget document.</t>
  </si>
  <si>
    <t>Part 2 is a series of detailed budget tables and explanatory text boxes that document how the amounts for each budgeted item was derived. Each budgeted item can only appear under one section of the budget.</t>
  </si>
  <si>
    <t>Enter information in yellow highlighted cells only within this Workbook.</t>
  </si>
  <si>
    <t>For every entry in the table, there must be a matching concise entry in the justification box.</t>
  </si>
  <si>
    <t xml:space="preserve">Contract title: </t>
  </si>
  <si>
    <t>Name of Organization:</t>
  </si>
  <si>
    <t>Contract Period:</t>
  </si>
  <si>
    <t>Section</t>
  </si>
  <si>
    <t>Annual Line Item Budgt</t>
  </si>
  <si>
    <t xml:space="preserve">Total </t>
  </si>
  <si>
    <t>A</t>
  </si>
  <si>
    <t>B</t>
  </si>
  <si>
    <t>C</t>
  </si>
  <si>
    <t>D</t>
  </si>
  <si>
    <t>E</t>
  </si>
  <si>
    <t>F</t>
  </si>
  <si>
    <t>G</t>
  </si>
  <si>
    <t>H</t>
  </si>
  <si>
    <t xml:space="preserve">I </t>
  </si>
  <si>
    <t>J</t>
  </si>
  <si>
    <t>K</t>
  </si>
  <si>
    <t>L</t>
  </si>
  <si>
    <t>M</t>
  </si>
  <si>
    <t>N</t>
  </si>
  <si>
    <t>O</t>
  </si>
  <si>
    <t>P</t>
  </si>
  <si>
    <t>SALARY/PERSONNEL COSTS</t>
  </si>
  <si>
    <t>FRINGE BENEFIT COSTS</t>
  </si>
  <si>
    <t>EQUIPMENT COSTS</t>
  </si>
  <si>
    <t xml:space="preserve">OPERATING EXPENSES </t>
  </si>
  <si>
    <t xml:space="preserve">SUPPLIES </t>
  </si>
  <si>
    <t>IN-STATE TRAVEL</t>
  </si>
  <si>
    <t>OUT-STATE TRAVEL</t>
  </si>
  <si>
    <t>CONSULTANT/CONTRACTUAL COSTS</t>
  </si>
  <si>
    <t>TRAINING</t>
  </si>
  <si>
    <t xml:space="preserve">INSURANCE &amp;  SURETY BONDS </t>
  </si>
  <si>
    <t>ADVERTISING &amp; PUBLIC INFORMATION</t>
  </si>
  <si>
    <t xml:space="preserve">CONSUMER/FAMILY REIMBURSEMENT </t>
  </si>
  <si>
    <t>OTHER</t>
  </si>
  <si>
    <t xml:space="preserve">SUBTOTAL - DIRECT COST (SUM of (A-M) </t>
  </si>
  <si>
    <t xml:space="preserve">INDIRECT COSTS </t>
  </si>
  <si>
    <t xml:space="preserve">TOTAL COSTS (N+O) </t>
  </si>
  <si>
    <t>Contract Title:</t>
  </si>
  <si>
    <t xml:space="preserve">A: SALARIES </t>
  </si>
  <si>
    <t>Hours Paid Per 
Week</t>
  </si>
  <si>
    <t># of Weeks Paid in 
Contract Period</t>
  </si>
  <si>
    <t>Cost</t>
  </si>
  <si>
    <t>Hourly Employee Salary Items 1</t>
  </si>
  <si>
    <t>Hourly Employee Salary Items 2</t>
  </si>
  <si>
    <t>Hourly Employee Salary Items 3</t>
  </si>
  <si>
    <t>Hourly Employee Salary Items 4</t>
  </si>
  <si>
    <t>Hourly Employee Salary Items 5</t>
  </si>
  <si>
    <t>Hourly Employee Salary Items 6</t>
  </si>
  <si>
    <t>Hourly Employee Salary Items 7</t>
  </si>
  <si>
    <t>Hourly Employee Salary Items 8</t>
  </si>
  <si>
    <t>Hourly Employee Salary Items 9</t>
  </si>
  <si>
    <t>Hourly Employee Salary Items 10</t>
  </si>
  <si>
    <t>Position Title</t>
  </si>
  <si>
    <t xml:space="preserve">Position Title </t>
  </si>
  <si>
    <t xml:space="preserve">% FTE </t>
  </si>
  <si>
    <t># of Months Paid in
Contract Period</t>
  </si>
  <si>
    <t>Monthly Salaried Employee Item 11</t>
  </si>
  <si>
    <t>Monthly Salaried Employee Item 12</t>
  </si>
  <si>
    <t>Monthly Salaried Employee Item 13</t>
  </si>
  <si>
    <t>Monthly Salaried Employee Item 14</t>
  </si>
  <si>
    <t>Monthly Salaried Employee Item 15</t>
  </si>
  <si>
    <t>Monthly Salaried Employee Item 16</t>
  </si>
  <si>
    <t>Monthly Salaried Employee Item 17</t>
  </si>
  <si>
    <t>Monthly Salaried Employee Item 18</t>
  </si>
  <si>
    <t>Monthly Salaried Employee Item 19</t>
  </si>
  <si>
    <t>Monthly Salaried Employee Item 20</t>
  </si>
  <si>
    <t>Total Cost (Section A)</t>
  </si>
  <si>
    <t>B. FRINGE BENEFITS</t>
  </si>
  <si>
    <t>Salary</t>
  </si>
  <si>
    <t>Fringe Rate</t>
  </si>
  <si>
    <t>Fringe Benefit Item 1</t>
  </si>
  <si>
    <t>Fringe Benefit Item 2</t>
  </si>
  <si>
    <t>Fringe Benefit Item 3</t>
  </si>
  <si>
    <t>Fringe Benefit Item 4</t>
  </si>
  <si>
    <t>Fringe Benefit Item 5</t>
  </si>
  <si>
    <t>Fringe Benefit Item 6</t>
  </si>
  <si>
    <t>Fringe Benefit Item 7</t>
  </si>
  <si>
    <t>Fringe Benefit Item 8</t>
  </si>
  <si>
    <t>Fringe Benefit Item 9</t>
  </si>
  <si>
    <t>Fringe Benefit Item 10</t>
  </si>
  <si>
    <t>Fringe Benefit Item 11</t>
  </si>
  <si>
    <t>Fringe Benefit Item 12</t>
  </si>
  <si>
    <t>Fringe Benefit Item 13</t>
  </si>
  <si>
    <t>Fringe Benefit Item 14</t>
  </si>
  <si>
    <t>Fringe Benefit Item 15</t>
  </si>
  <si>
    <t>Fringe Benefit Item 16</t>
  </si>
  <si>
    <t>Fringe Benefit Item 17</t>
  </si>
  <si>
    <t>Fringe Benefit Item 18</t>
  </si>
  <si>
    <t>Fringe Benefit Item 19</t>
  </si>
  <si>
    <t>Fringe Benefit Item 20</t>
  </si>
  <si>
    <t>Description</t>
  </si>
  <si>
    <t xml:space="preserve"># of Units </t>
  </si>
  <si>
    <t>Cost per Unit</t>
  </si>
  <si>
    <t>Equipment Item 1</t>
  </si>
  <si>
    <t>Equipment Item 2</t>
  </si>
  <si>
    <t>Equipment Item 3</t>
  </si>
  <si>
    <t>Total Cost (Section C)</t>
  </si>
  <si>
    <t xml:space="preserve">E. SUPPLIES </t>
  </si>
  <si>
    <t xml:space="preserve">Supply Item 1 </t>
  </si>
  <si>
    <t>Supply Item 2</t>
  </si>
  <si>
    <t>Supply Item 3</t>
  </si>
  <si>
    <t>Supply Item 4</t>
  </si>
  <si>
    <t>Supply Item 5</t>
  </si>
  <si>
    <t>Supply Item 6</t>
  </si>
  <si>
    <t>Supply Item 7</t>
  </si>
  <si>
    <t>Supply Item 8</t>
  </si>
  <si>
    <t>Supply Item 9</t>
  </si>
  <si>
    <t>Supply Item 10</t>
  </si>
  <si>
    <t>Supply Item 11</t>
  </si>
  <si>
    <t>Supply Item 12</t>
  </si>
  <si>
    <t>Supply Item 13</t>
  </si>
  <si>
    <t>Supply Item 14</t>
  </si>
  <si>
    <t>Supply Item 15</t>
  </si>
  <si>
    <t>D. OPERATING COSTS</t>
  </si>
  <si>
    <t># of Units</t>
  </si>
  <si>
    <t xml:space="preserve">Cost </t>
  </si>
  <si>
    <t>Total Cost (Section D)</t>
  </si>
  <si>
    <t>F. IN-STATE TRAVEL</t>
  </si>
  <si>
    <t># of Miles</t>
  </si>
  <si>
    <t>Daily Rate</t>
  </si>
  <si>
    <t># of Days</t>
  </si>
  <si>
    <t>Meal Reimbursement</t>
  </si>
  <si>
    <t>Nightly Lodging Rate</t>
  </si>
  <si>
    <t># of Nights</t>
  </si>
  <si>
    <t>Lodging Reimbursement</t>
  </si>
  <si>
    <t>Other In-State Travel Costs</t>
  </si>
  <si>
    <t>Total Cost (Section F)</t>
  </si>
  <si>
    <t>G: OUT-OF-STATE TRAVEL</t>
  </si>
  <si>
    <t xml:space="preserve">Airfare </t>
  </si>
  <si>
    <t>Meal Cost</t>
  </si>
  <si>
    <t xml:space="preserve">Lodging Cost </t>
  </si>
  <si>
    <t>Other Cost</t>
  </si>
  <si>
    <t>Cost Amount</t>
  </si>
  <si>
    <t>Total Cost (Section G)</t>
  </si>
  <si>
    <t xml:space="preserve">H. CONSULTANT &amp; CONTRACTUAL EXPENSES </t>
  </si>
  <si>
    <t>Name of Individual Consultant/Contractor</t>
  </si>
  <si>
    <t>Individual Consultant/Contractor 1</t>
  </si>
  <si>
    <t>Individual Consultant/Contractor 2</t>
  </si>
  <si>
    <t>Individual Consultant/Contractor 3</t>
  </si>
  <si>
    <t>Individual Consultant/Contractor 4</t>
  </si>
  <si>
    <t>Individual Consultant/Contractor 5</t>
  </si>
  <si>
    <t>Name of Agency/Organization Contractor</t>
  </si>
  <si>
    <t>Agency Contractor 1</t>
  </si>
  <si>
    <t>Agency Contractor 2</t>
  </si>
  <si>
    <t>Agency Contractor 3</t>
  </si>
  <si>
    <t>Agency Contractor 4</t>
  </si>
  <si>
    <t>Agency Contractor 5</t>
  </si>
  <si>
    <t>I: TRAINING</t>
  </si>
  <si>
    <t>Training Cost Item 1</t>
  </si>
  <si>
    <t>Training Cost Item 2</t>
  </si>
  <si>
    <t>Training Cost Item 3</t>
  </si>
  <si>
    <t>Training Cost Item 4</t>
  </si>
  <si>
    <t>Training Cost Item 5</t>
  </si>
  <si>
    <t>Total Cost (Section I)</t>
  </si>
  <si>
    <t>Total Cost (Section H)</t>
  </si>
  <si>
    <t xml:space="preserve">C. EQUIPMENT (Ony for items of $5,000 or more) </t>
  </si>
  <si>
    <t xml:space="preserve">J. INSURANCE &amp; SURETY BONDS </t>
  </si>
  <si>
    <t>Name of Insurance or Surty Bond</t>
  </si>
  <si>
    <t>Total Cost (Section J)</t>
  </si>
  <si>
    <t>Ins/Surty Bond Iteam 1</t>
  </si>
  <si>
    <t>Ins/Surty Bond Iteam 2</t>
  </si>
  <si>
    <t>Ins/Surty Bond Iteam 3</t>
  </si>
  <si>
    <t>K. ADVERTISING &amp; PUBLIC INFORMATION</t>
  </si>
  <si>
    <t>Advertisement or Public Info. Items</t>
  </si>
  <si>
    <t xml:space="preserve">Ad/Public Info. Item 1 </t>
  </si>
  <si>
    <t>Ad/Public Info. Item 2</t>
  </si>
  <si>
    <t>Ad/Public Info. Item 3</t>
  </si>
  <si>
    <t>Ad/Public Info. Item 4</t>
  </si>
  <si>
    <t>Ad/Public Info. Item 5</t>
  </si>
  <si>
    <t>Total Cost (Section K)</t>
  </si>
  <si>
    <t>L. CONSUMER/FAMILY REIMBURSEMENT</t>
  </si>
  <si>
    <t>Consumer/Family Reimbursement Item</t>
  </si>
  <si>
    <t>Consumer/Family Items 1</t>
  </si>
  <si>
    <t>Consumer/Family Items 2</t>
  </si>
  <si>
    <t>Consumer/Family Items 3</t>
  </si>
  <si>
    <t>Consumer/Family Items 4</t>
  </si>
  <si>
    <t>Consumer/Family Items 5</t>
  </si>
  <si>
    <t>Total Cost (Section L)</t>
  </si>
  <si>
    <t xml:space="preserve">Total Direct Cost is comprised of the sum of total costs from Section A-M. Total Direct Cost figure is listed on Part 1.
</t>
  </si>
  <si>
    <t>N. DIRECT COST</t>
  </si>
  <si>
    <t xml:space="preserve">O. INDIRECT COSTS
</t>
  </si>
  <si>
    <t>Direct "Base Costs" Amount</t>
  </si>
  <si>
    <t>Indirect Cost Rate</t>
  </si>
  <si>
    <t>Indirect Cost Amount</t>
  </si>
  <si>
    <r>
      <rPr>
        <b/>
        <u/>
        <sz val="10"/>
        <rFont val="Arial"/>
        <family val="2"/>
      </rPr>
      <t xml:space="preserve">
Part 1 Instructions:
</t>
    </r>
    <r>
      <rPr>
        <sz val="10"/>
        <rFont val="Arial"/>
        <family val="2"/>
      </rPr>
      <t>• Enter information for each Grant Budget Amount line item in the cells below.
• Enter a brief description of each match contribution listed in the table.
• Any cells that are not highlighted in yellow will fill in automatically.
• Review the "Match Contribution Amount" column. If there is a negative amount for any line item there is an error that must be fixed.</t>
    </r>
  </si>
  <si>
    <t>Grant Budget Amount</t>
  </si>
  <si>
    <t>Total Cost (Section B)</t>
  </si>
  <si>
    <t>Total Cost (Section E)</t>
  </si>
  <si>
    <t>Mileage Reimbursement</t>
  </si>
  <si>
    <t>Training Events and/or Trainers</t>
  </si>
  <si>
    <t>M. OTHER</t>
  </si>
  <si>
    <t>Other Cost Item</t>
  </si>
  <si>
    <t>Other Cost Item 1</t>
  </si>
  <si>
    <t>Other Cost Item 2</t>
  </si>
  <si>
    <t>Other Cost Item 3</t>
  </si>
  <si>
    <t>Other Cost Item 4</t>
  </si>
  <si>
    <t>Other Cost Item 5</t>
  </si>
  <si>
    <t>Total Cost (Section M)</t>
  </si>
  <si>
    <t>Monthly Pay Rate for
1 FTE</t>
  </si>
  <si>
    <t>Hourly 
Pay Rate</t>
  </si>
  <si>
    <t>Mileage Cost</t>
  </si>
  <si>
    <t>Type of Cost</t>
  </si>
  <si>
    <t>Contact the MBK Contract Coordinator if you need additional lines added to a section.</t>
  </si>
  <si>
    <r>
      <rPr>
        <b/>
        <u/>
        <sz val="11"/>
        <color theme="1"/>
        <rFont val="Calibri"/>
        <family val="2"/>
        <scheme val="minor"/>
      </rPr>
      <t>JUSTIFICATION</t>
    </r>
    <r>
      <rPr>
        <sz val="11"/>
        <color theme="1"/>
        <rFont val="Calibri"/>
        <family val="2"/>
        <scheme val="minor"/>
      </rPr>
      <t xml:space="preserve">
• Describe the purpose for each equipment purchase listed above and how the purchase relates to the application/work plan.</t>
    </r>
  </si>
  <si>
    <r>
      <rPr>
        <b/>
        <u/>
        <sz val="11"/>
        <color theme="1"/>
        <rFont val="Calibri"/>
        <family val="2"/>
        <scheme val="minor"/>
      </rPr>
      <t>JUSTIFICATION</t>
    </r>
    <r>
      <rPr>
        <sz val="11"/>
        <color theme="1"/>
        <rFont val="Calibri"/>
        <family val="2"/>
        <scheme val="minor"/>
      </rPr>
      <t xml:space="preserve">
• Describe the purpose for each supply purchase listed above and how each item will be used for this program. </t>
    </r>
  </si>
  <si>
    <r>
      <rPr>
        <b/>
        <u/>
        <sz val="11"/>
        <color theme="1"/>
        <rFont val="Calibri"/>
        <family val="2"/>
        <scheme val="minor"/>
      </rPr>
      <t>JUSTIFICATION</t>
    </r>
    <r>
      <rPr>
        <sz val="11"/>
        <color theme="1"/>
        <rFont val="Calibri"/>
        <family val="2"/>
        <scheme val="minor"/>
      </rPr>
      <t xml:space="preserve">
• Provide a detailed description of how you arrived at each of the amounts listed above and why this vendor was chosen.</t>
    </r>
  </si>
  <si>
    <r>
      <rPr>
        <b/>
        <u/>
        <sz val="11"/>
        <color theme="1"/>
        <rFont val="Calibri"/>
        <family val="2"/>
        <scheme val="minor"/>
      </rPr>
      <t>JUSTIFICATION</t>
    </r>
    <r>
      <rPr>
        <sz val="11"/>
        <color theme="1"/>
        <rFont val="Calibri"/>
        <family val="2"/>
        <scheme val="minor"/>
      </rPr>
      <t xml:space="preserve">
• Provide a description and purpose for all planned training expenditures. 
• Include the number of persons to receive training in the description. </t>
    </r>
  </si>
  <si>
    <r>
      <rPr>
        <b/>
        <u/>
        <sz val="11"/>
        <color theme="1"/>
        <rFont val="Calibri"/>
        <family val="2"/>
        <scheme val="minor"/>
      </rPr>
      <t>JUSTIFICATON</t>
    </r>
    <r>
      <rPr>
        <sz val="11"/>
        <color theme="1"/>
        <rFont val="Calibri"/>
        <family val="2"/>
        <scheme val="minor"/>
      </rPr>
      <t xml:space="preserve">
• Describe the purpose of all planned expenses. </t>
    </r>
  </si>
  <si>
    <r>
      <rPr>
        <b/>
        <u/>
        <sz val="11"/>
        <color theme="1"/>
        <rFont val="Calibri"/>
        <family val="2"/>
        <scheme val="minor"/>
      </rPr>
      <t xml:space="preserve">JUSTIFICATION
</t>
    </r>
    <r>
      <rPr>
        <sz val="11"/>
        <color theme="1"/>
        <rFont val="Calibri"/>
        <family val="2"/>
        <scheme val="minor"/>
      </rPr>
      <t xml:space="preserve">• Provide a description of how you arrived at each of the consumer/family reimbursement figures above.
• Describe the purpose for all planned expenses.
• Provide the number of consumers/families who you expect will receive services.
• Describe the type of support services covered such as mileage, bus passes, etc. </t>
    </r>
  </si>
  <si>
    <r>
      <rPr>
        <b/>
        <u/>
        <sz val="11"/>
        <color theme="1"/>
        <rFont val="Calibri"/>
        <family val="2"/>
        <scheme val="minor"/>
      </rPr>
      <t>JUSTIFICATION</t>
    </r>
    <r>
      <rPr>
        <sz val="11"/>
        <color theme="1"/>
        <rFont val="Calibri"/>
        <family val="2"/>
        <scheme val="minor"/>
      </rPr>
      <t xml:space="preserve">
• Provide a description of how you arrived at each of the "Other" costs listed above. 
• Include the purpose for all planned expenses. </t>
    </r>
  </si>
  <si>
    <r>
      <rPr>
        <b/>
        <u/>
        <sz val="11"/>
        <color theme="1"/>
        <rFont val="Calibri"/>
        <family val="2"/>
        <scheme val="minor"/>
      </rPr>
      <t>JUSTIFICATION</t>
    </r>
    <r>
      <rPr>
        <sz val="11"/>
        <color theme="1"/>
        <rFont val="Calibri"/>
        <family val="2"/>
        <scheme val="minor"/>
      </rPr>
      <t xml:space="preserve">
• Provide a description of how you arrived at the Direct "base Cost" Amount.
• Provide a description of how you arrived at the Indirect Cost Rate (%).</t>
    </r>
  </si>
  <si>
    <t>Operating Cost Item 1</t>
  </si>
  <si>
    <t>Operating Cost Item 2</t>
  </si>
  <si>
    <t>Operating Cost Item 3</t>
  </si>
  <si>
    <t>Operating Cost Item 4</t>
  </si>
  <si>
    <t>Operating Cost Item 5</t>
  </si>
  <si>
    <t>Part 1: is a summary line item budget.</t>
  </si>
  <si>
    <t xml:space="preserve">Instuctions:
• Column B &amp; C: Will fill-in automatically from Section A. 
• Column D: Enter total fringe benefit rate for earch position. 
• Column E: The following equation us used to calculate cost for each line (Salary *Fringe Rate).
• Fringe benefit components may include items such as Federal Insurance Contributions Act (FICA) and Unemployement Insurance, Retirement, Life Insurance, Workers Compensation, and Health Insurance. 
</t>
  </si>
  <si>
    <t>Instructions:
• Column B: Enter title of each position funded by the grant. IMPORTANT: Do not include names of individuals filling the positions.
• Column C: Enter hourly (hourly employee)  pay rate OR monthly rate of pay (monthly salaried employees) for grant funded employees. 
• Columns D &amp; E: Enter number of hours per week AND # of weeks for hourly employees, OR # of months, and % FTE per monthly salaried employees. 
• Column F: Totals in this column are locked to calculate the total cost automatically. The following equations are used to calculate salary cost for each line.
• Hourly positions: "Hourly rate" * "Hourly per week" * # of weeks".
• Monthly positions: " Monthly rate" * "% FTE" * "# of months". 
• Pay rates should be reasonable when considering the position titles.
• Total cost for each position should be calculated based on the length of the contract (for example: 12-month vs. short-term or late start contracts).
• Position titles must be consistent with the Work Plan portion of the application.</t>
  </si>
  <si>
    <r>
      <rPr>
        <u/>
        <sz val="11"/>
        <color theme="1"/>
        <rFont val="Calibri"/>
        <family val="2"/>
        <scheme val="minor"/>
      </rPr>
      <t>Instructions:</t>
    </r>
    <r>
      <rPr>
        <sz val="11"/>
        <color theme="1"/>
        <rFont val="Calibri"/>
        <family val="2"/>
        <scheme val="minor"/>
      </rPr>
      <t xml:space="preserve">
• Operating expenses are Non-Supply costs directly related to proposed services and include (but is not limited to) items such as rent, maintenance, printing, land telephone, and cellular phone services utilities, IT support that is specific to the project, and internet access. 
• Operating costs can be determined either as direct costs or as an allocation of direct costs.
• If operating costs are determined by an allocation of direct costs, then the same allocation method should be used to estimate operating costs for ALL programs supported by the organization. </t>
    </r>
  </si>
  <si>
    <r>
      <rPr>
        <u/>
        <sz val="11"/>
        <color theme="1"/>
        <rFont val="Calibri"/>
        <family val="2"/>
        <scheme val="minor"/>
      </rPr>
      <t>Instructions:</t>
    </r>
    <r>
      <rPr>
        <sz val="11"/>
        <color theme="1"/>
        <rFont val="Calibri"/>
        <family val="2"/>
        <scheme val="minor"/>
      </rPr>
      <t xml:space="preserve">
• Mileage: Enter mileage rate and estimated number of miles
• Meals: Enter daily meal rate cost and number of days 
• Other: Enter description and total of any other in-state travel costs. 
• Reimbursement must be related to grant-funded activities for staff, volunteers or clients, such as site visits or training.
• If the organization has a written, agency wide policy, that indicates approved rates for travel, per diem, etc. are to be allowed and those rates are higher than the GSA rates, they would be allowable. Please provide a copy of the policy.
• Note that the policy should show there are no restrictions as to funding source, certain departments withn the agency, etc. The policy must be appliciable to all employee of the agency. </t>
    </r>
  </si>
  <si>
    <r>
      <rPr>
        <u/>
        <sz val="11"/>
        <color theme="1"/>
        <rFont val="Calibri"/>
        <family val="2"/>
        <scheme val="minor"/>
      </rPr>
      <t>Instructions:</t>
    </r>
    <r>
      <rPr>
        <sz val="11"/>
        <color theme="1"/>
        <rFont val="Calibri"/>
        <family val="2"/>
        <scheme val="minor"/>
      </rPr>
      <t xml:space="preserve">
• Describe total training costs for proposed funded staff, volunteers associated with the proposal or application, and proposed clients.
• Training costs covered under Sections F,G, or H may not be duplicated/included under Section I. 
• Costs may include registration fees, speaker fees, and costs, meeting rooms, training materials and other supplies, and attendeance at program-related conferences. </t>
    </r>
  </si>
  <si>
    <r>
      <rPr>
        <u/>
        <sz val="11"/>
        <color theme="1"/>
        <rFont val="Calibri"/>
        <family val="2"/>
        <scheme val="minor"/>
      </rPr>
      <t>Instructions:</t>
    </r>
    <r>
      <rPr>
        <sz val="11"/>
        <color theme="1"/>
        <rFont val="Calibri"/>
        <family val="2"/>
        <scheme val="minor"/>
      </rPr>
      <t xml:space="preserve">
• Describe total costs for insurance and surety bonds needed for the proposed services
• Costs may include, but are not limited to, liability insurance, auto insurance, property insurance to cover staff while driving, properly inusrance covering the building or facility, insurance for program directors or officers, and cost of surety bonds. </t>
    </r>
  </si>
  <si>
    <r>
      <rPr>
        <b/>
        <u/>
        <sz val="11"/>
        <color theme="1"/>
        <rFont val="Calibri"/>
        <family val="2"/>
        <scheme val="minor"/>
      </rPr>
      <t>JUSTIFICATION</t>
    </r>
    <r>
      <rPr>
        <sz val="11"/>
        <color theme="1"/>
        <rFont val="Calibri"/>
        <family val="2"/>
        <scheme val="minor"/>
      </rPr>
      <t xml:space="preserve">
• Provide a description of how you arrived at the costs for each of the insurance or surety bonds figures above.
• Describe the purpose for all planned expenses.
• Describe the positions and activities to be covered by the insurance or surety bonds.</t>
    </r>
  </si>
  <si>
    <r>
      <rPr>
        <u/>
        <sz val="11"/>
        <color theme="1"/>
        <rFont val="Calibri"/>
        <family val="2"/>
        <scheme val="minor"/>
      </rPr>
      <t>Instructions:</t>
    </r>
    <r>
      <rPr>
        <sz val="11"/>
        <color theme="1"/>
        <rFont val="Calibri"/>
        <family val="2"/>
        <scheme val="minor"/>
      </rPr>
      <t xml:space="preserve">
• Grant funds may be used to support youth or families basic needs such as transportation, security deposit, rent, utilities, car repairs, food cards, gas cards, etc. </t>
    </r>
  </si>
  <si>
    <r>
      <rPr>
        <u/>
        <sz val="11"/>
        <color theme="1"/>
        <rFont val="Calibri"/>
        <family val="2"/>
        <scheme val="minor"/>
      </rPr>
      <t>Instructions:</t>
    </r>
    <r>
      <rPr>
        <sz val="11"/>
        <color theme="1"/>
        <rFont val="Calibri"/>
        <family val="2"/>
        <scheme val="minor"/>
      </rPr>
      <t xml:space="preserve">
• List the total of all other costs allocated to the proposed services that cannot be characterized under any other budget category.
• Include in the text box below a narrative describing any costs included in this category. </t>
    </r>
  </si>
  <si>
    <r>
      <rPr>
        <u/>
        <sz val="11"/>
        <color theme="1"/>
        <rFont val="Calibri"/>
        <family val="2"/>
        <scheme val="minor"/>
      </rPr>
      <t>Instructions:</t>
    </r>
    <r>
      <rPr>
        <sz val="11"/>
        <color theme="1"/>
        <rFont val="Calibri"/>
        <family val="2"/>
        <scheme val="minor"/>
      </rPr>
      <t xml:space="preserve">
• Indirect costs are defined as costs incurred by an agency that are not readily chargable to a particular program or function, but benefit all agency programs and functions.
• Costs may relate to overall directing of the organization, record keeping, business management, budgeting and related activities. 
• Column A: Type in the direct base cost amount </t>
    </r>
    <r>
      <rPr>
        <b/>
        <sz val="11"/>
        <color theme="4" tint="-0.249977111117893"/>
        <rFont val="Calibri"/>
        <family val="2"/>
        <scheme val="minor"/>
      </rPr>
      <t>(often this is the sum of total salary and fringe benefit costs)</t>
    </r>
    <r>
      <rPr>
        <sz val="11"/>
        <color theme="1"/>
        <rFont val="Calibri"/>
        <family val="2"/>
        <scheme val="minor"/>
      </rPr>
      <t xml:space="preserve">. </t>
    </r>
    <r>
      <rPr>
        <b/>
        <sz val="11"/>
        <color rgb="FFFF0000"/>
        <rFont val="Calibri"/>
        <family val="2"/>
        <scheme val="minor"/>
      </rPr>
      <t>IMPORTANT</t>
    </r>
    <r>
      <rPr>
        <sz val="11"/>
        <color theme="1"/>
        <rFont val="Calibri"/>
        <family val="2"/>
        <scheme val="minor"/>
      </rPr>
      <t xml:space="preserve">: The direct base cost amount may never exceed total direct costs of the grant budget amount as listed on </t>
    </r>
    <r>
      <rPr>
        <b/>
        <sz val="11"/>
        <color rgb="FFFF0000"/>
        <rFont val="Calibri"/>
        <family val="2"/>
        <scheme val="minor"/>
      </rPr>
      <t>Part 1</t>
    </r>
    <r>
      <rPr>
        <sz val="11"/>
        <color theme="1"/>
        <rFont val="Calibri"/>
        <family val="2"/>
        <scheme val="minor"/>
      </rPr>
      <t>. 
• Column B: Insert indrect cost rate.
• Column C: Calculates indirect cost amount (Base Cost Amount * Indirect Cost Rate).</t>
    </r>
  </si>
  <si>
    <t>Describe</t>
  </si>
  <si>
    <r>
      <rPr>
        <u/>
        <sz val="11"/>
        <color theme="1"/>
        <rFont val="Calibri"/>
        <family val="2"/>
        <scheme val="minor"/>
      </rPr>
      <t>Instructions:</t>
    </r>
    <r>
      <rPr>
        <sz val="11"/>
        <color theme="1"/>
        <rFont val="Calibri"/>
        <family val="2"/>
        <scheme val="minor"/>
      </rPr>
      <t xml:space="preserve">
• Supplies include consumable office supplies and any single item less than $5,000 (for example: desk, printer, cell phone, desk phones etc.).
• Items in this category may also include start-up supples such as office desks, chairs, and file cabinets, and program-specific supplies like printed curricula or materials for indiviudals (for example: family social emotional materials).
• Coumn B: Enter a brief description of each supply item or catgory (such as "laptop computer" or "office desk"). 
• Column C. Enter number of units of each item to be purchased if used an estimate of costs, the # of units should equal the number of months in the contract year.
• Column D: Enter dollar cost for each item if estimating an estimated cost, enter the monthly cost in Column D and the number of the months in the contract. 
• Column E: The following equation is used to calculate total cost for each line (# of units * cost per unit). </t>
    </r>
  </si>
  <si>
    <t>Mileage Rate</t>
  </si>
  <si>
    <r>
      <rPr>
        <b/>
        <u/>
        <sz val="11"/>
        <color theme="1"/>
        <rFont val="Calibri"/>
        <family val="2"/>
        <scheme val="minor"/>
      </rPr>
      <t>JUSTIFICATION</t>
    </r>
    <r>
      <rPr>
        <sz val="11"/>
        <color theme="1"/>
        <rFont val="Calibri"/>
        <family val="2"/>
        <scheme val="minor"/>
      </rPr>
      <t xml:space="preserve">
Provide a detailed description of how you arrived at each of the amounts provided above:
• The number of trips.
• The purpose of the trips.
• The destinations.
• Which staff positions will be traveling.</t>
    </r>
  </si>
  <si>
    <r>
      <rPr>
        <b/>
        <u/>
        <sz val="11"/>
        <color theme="1"/>
        <rFont val="Calibri"/>
        <family val="2"/>
        <scheme val="minor"/>
      </rPr>
      <t>JUSTIFICATION</t>
    </r>
    <r>
      <rPr>
        <sz val="11"/>
        <color theme="1"/>
        <rFont val="Calibri"/>
        <family val="2"/>
        <scheme val="minor"/>
      </rPr>
      <t xml:space="preserve">
Provide a detailed description of how you arrived at each of the amounts provided above. List:
• The number of trips. 
• The purpose of the trips.
• The rates charges per trip.
• The destinatons.
• Which staff positions will be traveling.</t>
    </r>
  </si>
  <si>
    <r>
      <t xml:space="preserve">JUSTIFICATION
</t>
    </r>
    <r>
      <rPr>
        <sz val="11"/>
        <color theme="1"/>
        <rFont val="Calibri"/>
        <family val="2"/>
        <scheme val="minor"/>
      </rPr>
      <t xml:space="preserve">• Provide a description of how the fringe rate (%) was determined per position title. </t>
    </r>
    <r>
      <rPr>
        <b/>
        <u/>
        <sz val="11"/>
        <color theme="1"/>
        <rFont val="Calibri"/>
        <family val="2"/>
        <scheme val="minor"/>
      </rPr>
      <t xml:space="preserve">
</t>
    </r>
  </si>
  <si>
    <r>
      <t xml:space="preserve">JUSTIFICATION
</t>
    </r>
    <r>
      <rPr>
        <sz val="11"/>
        <color theme="1"/>
        <rFont val="Calibri"/>
        <family val="2"/>
        <scheme val="minor"/>
      </rPr>
      <t xml:space="preserve">• Describe the purpose of all items listed
• Describe the method used to estimate the operating costs figures. </t>
    </r>
  </si>
  <si>
    <r>
      <rPr>
        <u/>
        <sz val="11"/>
        <color theme="1"/>
        <rFont val="Calibri"/>
        <family val="2"/>
        <scheme val="minor"/>
      </rPr>
      <t xml:space="preserve"> Instructions:</t>
    </r>
    <r>
      <rPr>
        <sz val="11"/>
        <color theme="1"/>
        <rFont val="Calibri"/>
        <family val="2"/>
        <scheme val="minor"/>
      </rPr>
      <t xml:space="preserve">
• Enter data ONLY if you are purchasing a piece of equipment valued individually at $5,000 or more with grant funds. 
• Equipment is defined as an individual property item with a value of $5,000 or more  and a useful life of more than one year. 
• If items collectively cost more than $5,000 but individually cost less (for example: three computers/ docking stations at more at $2,000 a piece), then the items should be reported under supplies. 
• Column B: Enter brief description of each equipment item. 
• Column C: Enter number of units of each item to be purchased
• Column D: Enter dollar cost for each item. 
• Column F: The following equation is used to calculate costs for each line (# of units * cost unit). 
• Applicants must follow the Allowable Cost Policy regarding depreciation of equipment. </t>
    </r>
  </si>
  <si>
    <r>
      <rPr>
        <u/>
        <sz val="11"/>
        <color theme="1"/>
        <rFont val="Calibri"/>
        <family val="2"/>
        <scheme val="minor"/>
      </rPr>
      <t>Instructions:</t>
    </r>
    <r>
      <rPr>
        <sz val="11"/>
        <color theme="1"/>
        <rFont val="Calibri"/>
        <family val="2"/>
        <scheme val="minor"/>
      </rPr>
      <t xml:space="preserve">
• Mileage: Enter mileage costs.
• Airfare: Enter the round-trip airfare costs.
• Meals: Enter meal costs.
• Lodging: Enter lodging costs.
• Other: Enter other travel costs. Provide a description of the costs in the justification section. 
• Reimbursement must be related to grant funded activities for staff, volunteers or clients, such as site visits or training.
</t>
    </r>
  </si>
  <si>
    <r>
      <rPr>
        <u/>
        <sz val="11"/>
        <color theme="1"/>
        <rFont val="Calibri"/>
        <family val="2"/>
        <scheme val="minor"/>
      </rPr>
      <t>Instructions:</t>
    </r>
    <r>
      <rPr>
        <sz val="11"/>
        <color theme="1"/>
        <rFont val="Calibri"/>
        <family val="2"/>
        <scheme val="minor"/>
      </rPr>
      <t xml:space="preserve">
• In the upper portion list the costs for contractors/consultants who are individuals or self-employed.
• In the lower portion list the costs for agency or organization subcontract.
• This category may also cover fees and reimbursements for consumer/youth participation  on commttees. (Do not include any costs also reported under in-state travel or training).</t>
    </r>
  </si>
  <si>
    <r>
      <rPr>
        <u/>
        <sz val="11"/>
        <color theme="1"/>
        <rFont val="Calibri"/>
        <family val="2"/>
        <scheme val="minor"/>
      </rPr>
      <t>Instructions:</t>
    </r>
    <r>
      <rPr>
        <sz val="11"/>
        <color theme="1"/>
        <rFont val="Calibri"/>
        <family val="2"/>
        <scheme val="minor"/>
      </rPr>
      <t xml:space="preserve">
• Describe total costs for advertsing and public information expenses associated with the proposed services.
• Costs may include materials for community outreach (such as design and reproduction   costs for pamphlets, newsletter, and posters), website hosting, and media campaigns related to the proposed program or service (such as print for external purposes, television and radio messaging, billboards).</t>
    </r>
  </si>
  <si>
    <r>
      <rPr>
        <b/>
        <u/>
        <sz val="11"/>
        <color theme="1"/>
        <rFont val="Calibri"/>
        <family val="2"/>
        <scheme val="minor"/>
      </rPr>
      <t xml:space="preserve">
JUSTICATION
</t>
    </r>
    <r>
      <rPr>
        <sz val="11"/>
        <color theme="1"/>
        <rFont val="Calibri"/>
        <family val="2"/>
        <scheme val="minor"/>
      </rPr>
      <t>• Provide a description of the job duties for each position listed above</t>
    </r>
    <r>
      <rPr>
        <b/>
        <u/>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</si>
</sst>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quot;$&quot;#,##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4"/>
      <name val="Arial"/>
      <family val="2"/>
    </font>
    <font>
      <b/>
      <sz val="14"/>
      <color rgb="FFFF0000"/>
      <name val="Arial"/>
      <family val="2"/>
    </font>
    <font>
      <sz val="12"/>
      <name val="Arial"/>
      <family val="2"/>
    </font>
    <font>
      <b/>
      <u/>
      <sz val="10"/>
      <name val="Arial"/>
      <family val="2"/>
    </font>
    <font>
      <b/>
      <sz val="10"/>
      <color theme="1"/>
      <name val="Calibri"/>
      <family val="2"/>
      <scheme val="minor"/>
    </font>
    <font>
      <sz val="10"/>
      <color theme="1"/>
      <name val="Calibri"/>
      <family val="2"/>
      <scheme val="minor"/>
    </font>
    <font>
      <sz val="8"/>
      <name val="Calibri"/>
      <family val="2"/>
      <scheme val="minor"/>
    </font>
    <font>
      <u/>
      <sz val="11"/>
      <color theme="1"/>
      <name val="Calibri"/>
      <family val="2"/>
      <scheme val="minor"/>
    </font>
    <font>
      <b/>
      <u/>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1"/>
      <color theme="4"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186">
    <xf numFmtId="0" fontId="0" fillId="0" borderId="0" xfId="0"/>
    <xf numFmtId="0" fontId="0" fillId="3" borderId="0" xfId="0" applyFill="1"/>
    <xf numFmtId="0" fontId="8" fillId="3" borderId="1" xfId="0" applyFont="1" applyFill="1" applyBorder="1" applyAlignment="1">
      <alignment horizontal="center" vertical="center"/>
    </xf>
    <xf numFmtId="0" fontId="9" fillId="0" borderId="1" xfId="0" applyFont="1" applyBorder="1"/>
    <xf numFmtId="164" fontId="0" fillId="0" borderId="1" xfId="0" applyNumberFormat="1" applyBorder="1"/>
    <xf numFmtId="0" fontId="9" fillId="0" borderId="1" xfId="0" applyFont="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9" fillId="0" borderId="1" xfId="0" applyFont="1" applyFill="1" applyBorder="1"/>
    <xf numFmtId="0" fontId="8" fillId="3" borderId="1" xfId="0" applyNumberFormat="1" applyFont="1" applyFill="1" applyBorder="1" applyAlignment="1">
      <alignment horizontal="center"/>
    </xf>
    <xf numFmtId="0" fontId="0" fillId="6" borderId="0" xfId="0" applyFill="1"/>
    <xf numFmtId="0" fontId="0" fillId="0" borderId="1" xfId="0" applyNumberFormat="1" applyBorder="1"/>
    <xf numFmtId="0" fontId="0" fillId="0" borderId="4" xfId="0" applyBorder="1"/>
    <xf numFmtId="0" fontId="0" fillId="0" borderId="3" xfId="0" applyBorder="1"/>
    <xf numFmtId="0" fontId="0" fillId="0" borderId="5" xfId="0" applyBorder="1"/>
    <xf numFmtId="0" fontId="2" fillId="5" borderId="1" xfId="0" applyFont="1" applyFill="1" applyBorder="1" applyAlignment="1">
      <alignment horizontal="right"/>
    </xf>
    <xf numFmtId="0" fontId="0" fillId="0" borderId="9" xfId="0" applyBorder="1"/>
    <xf numFmtId="0" fontId="0" fillId="0" borderId="10" xfId="0" applyBorder="1"/>
    <xf numFmtId="0" fontId="0" fillId="0" borderId="0" xfId="0" applyBorder="1"/>
    <xf numFmtId="0" fontId="0" fillId="0" borderId="7" xfId="0" applyBorder="1"/>
    <xf numFmtId="0" fontId="8" fillId="3" borderId="8" xfId="0" applyNumberFormat="1" applyFont="1" applyFill="1" applyBorder="1" applyAlignment="1">
      <alignment horizontal="center"/>
    </xf>
    <xf numFmtId="0" fontId="8" fillId="3" borderId="8" xfId="0" applyFont="1" applyFill="1" applyBorder="1" applyAlignment="1">
      <alignment horizontal="center" wrapText="1"/>
    </xf>
    <xf numFmtId="0" fontId="8" fillId="3" borderId="13" xfId="0" applyFont="1" applyFill="1" applyBorder="1" applyAlignment="1">
      <alignment horizontal="center"/>
    </xf>
    <xf numFmtId="0" fontId="0" fillId="0" borderId="4" xfId="0" applyNumberFormat="1" applyBorder="1"/>
    <xf numFmtId="0" fontId="6" fillId="2" borderId="12" xfId="2" applyFont="1" applyFill="1" applyBorder="1" applyAlignment="1">
      <alignment horizontal="center" vertical="top"/>
    </xf>
    <xf numFmtId="0" fontId="6" fillId="2" borderId="13" xfId="2"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horizontal="center" vertical="top"/>
    </xf>
    <xf numFmtId="0" fontId="0" fillId="0" borderId="1" xfId="0" applyBorder="1"/>
    <xf numFmtId="0" fontId="2" fillId="3" borderId="6" xfId="0" applyFont="1" applyFill="1" applyBorder="1" applyAlignment="1">
      <alignment horizontal="center"/>
    </xf>
    <xf numFmtId="0" fontId="0" fillId="3" borderId="11" xfId="0" applyFill="1" applyBorder="1"/>
    <xf numFmtId="0" fontId="2" fillId="3" borderId="8" xfId="0" applyFont="1" applyFill="1" applyBorder="1" applyAlignment="1">
      <alignment horizontal="center"/>
    </xf>
    <xf numFmtId="0" fontId="0" fillId="3" borderId="1" xfId="0" applyNumberFormat="1" applyFill="1" applyBorder="1"/>
    <xf numFmtId="0" fontId="0" fillId="3" borderId="1" xfId="0" applyFill="1" applyBorder="1"/>
    <xf numFmtId="0" fontId="2" fillId="3" borderId="1" xfId="0" applyFont="1" applyFill="1" applyBorder="1" applyAlignment="1">
      <alignment horizontal="center"/>
    </xf>
    <xf numFmtId="0" fontId="0" fillId="0" borderId="1" xfId="0" applyBorder="1" applyAlignment="1">
      <alignment horizontal="left" vertical="top"/>
    </xf>
    <xf numFmtId="0" fontId="0" fillId="3" borderId="1" xfId="0" applyFill="1" applyBorder="1" applyAlignment="1">
      <alignment horizontal="left" vertical="top"/>
    </xf>
    <xf numFmtId="0" fontId="0" fillId="6" borderId="1" xfId="0" applyFill="1" applyBorder="1"/>
    <xf numFmtId="0" fontId="0" fillId="0" borderId="6" xfId="0" applyBorder="1"/>
    <xf numFmtId="0" fontId="2" fillId="0" borderId="1" xfId="0" applyFont="1" applyBorder="1"/>
    <xf numFmtId="0" fontId="0" fillId="0" borderId="0" xfId="0" applyBorder="1" applyAlignment="1">
      <alignment vertical="top"/>
    </xf>
    <xf numFmtId="0" fontId="5" fillId="2" borderId="9" xfId="2" applyFont="1" applyFill="1" applyBorder="1" applyAlignment="1">
      <alignment horizontal="center"/>
    </xf>
    <xf numFmtId="0" fontId="3" fillId="2" borderId="7" xfId="2" applyFill="1" applyBorder="1" applyAlignment="1">
      <alignment wrapText="1"/>
    </xf>
    <xf numFmtId="0" fontId="0" fillId="0" borderId="14" xfId="0" applyBorder="1"/>
    <xf numFmtId="0" fontId="0" fillId="0" borderId="15" xfId="0" applyBorder="1"/>
    <xf numFmtId="0" fontId="0" fillId="0" borderId="0" xfId="0" applyFill="1"/>
    <xf numFmtId="165" fontId="0" fillId="0" borderId="1" xfId="0" applyNumberFormat="1" applyBorder="1"/>
    <xf numFmtId="165" fontId="0" fillId="6" borderId="0" xfId="0" applyNumberFormat="1" applyFill="1"/>
    <xf numFmtId="165" fontId="2" fillId="3" borderId="8" xfId="0" applyNumberFormat="1" applyFont="1" applyFill="1" applyBorder="1" applyAlignment="1">
      <alignment horizontal="center"/>
    </xf>
    <xf numFmtId="164" fontId="2" fillId="0" borderId="1" xfId="0" applyNumberFormat="1" applyFont="1" applyBorder="1"/>
    <xf numFmtId="0" fontId="2" fillId="0" borderId="1" xfId="0" applyFont="1" applyFill="1" applyBorder="1"/>
    <xf numFmtId="164" fontId="0" fillId="0" borderId="1" xfId="0" applyNumberFormat="1" applyFont="1" applyBorder="1" applyAlignment="1">
      <alignment horizontal="right" vertical="top"/>
    </xf>
    <xf numFmtId="0" fontId="2" fillId="0" borderId="0" xfId="0" applyFont="1" applyFill="1" applyBorder="1"/>
    <xf numFmtId="0" fontId="0" fillId="0" borderId="0" xfId="0" applyFill="1" applyBorder="1"/>
    <xf numFmtId="164" fontId="2" fillId="0" borderId="0" xfId="0" applyNumberFormat="1" applyFont="1" applyFill="1" applyBorder="1"/>
    <xf numFmtId="0" fontId="8" fillId="3" borderId="6" xfId="0" applyFont="1" applyFill="1" applyBorder="1" applyAlignment="1">
      <alignment horizontal="center"/>
    </xf>
    <xf numFmtId="0" fontId="0" fillId="0" borderId="6" xfId="0" applyBorder="1" applyAlignment="1">
      <alignment horizontal="left" vertical="top"/>
    </xf>
    <xf numFmtId="164" fontId="9" fillId="0" borderId="1" xfId="0" applyNumberFormat="1" applyFont="1" applyBorder="1"/>
    <xf numFmtId="0" fontId="9" fillId="0" borderId="6" xfId="0" applyFont="1" applyBorder="1" applyAlignment="1">
      <alignment horizontal="center"/>
    </xf>
    <xf numFmtId="0" fontId="9" fillId="0" borderId="6" xfId="0" applyFont="1" applyBorder="1"/>
    <xf numFmtId="164" fontId="9" fillId="0" borderId="6" xfId="0" applyNumberFormat="1" applyFont="1" applyBorder="1"/>
    <xf numFmtId="0" fontId="2" fillId="0" borderId="16" xfId="0" applyFont="1" applyFill="1" applyBorder="1"/>
    <xf numFmtId="0" fontId="0" fillId="6" borderId="17" xfId="0" applyFill="1" applyBorder="1"/>
    <xf numFmtId="166" fontId="2" fillId="0" borderId="19" xfId="0" applyNumberFormat="1" applyFont="1" applyBorder="1"/>
    <xf numFmtId="0" fontId="2" fillId="0" borderId="16" xfId="0" applyFont="1" applyBorder="1"/>
    <xf numFmtId="164" fontId="2" fillId="0" borderId="19" xfId="0" applyNumberFormat="1" applyFont="1" applyBorder="1"/>
    <xf numFmtId="164" fontId="0" fillId="0" borderId="6" xfId="0" applyNumberFormat="1" applyFont="1" applyBorder="1" applyAlignment="1">
      <alignment horizontal="right" vertical="top"/>
    </xf>
    <xf numFmtId="0" fontId="14" fillId="0" borderId="16" xfId="0" applyFont="1" applyFill="1" applyBorder="1" applyAlignment="1">
      <alignment horizontal="left" vertical="top"/>
    </xf>
    <xf numFmtId="164" fontId="0" fillId="0" borderId="6" xfId="0" applyNumberFormat="1" applyBorder="1"/>
    <xf numFmtId="165" fontId="0" fillId="0" borderId="6" xfId="0" applyNumberFormat="1" applyBorder="1"/>
    <xf numFmtId="0" fontId="8" fillId="0" borderId="16" xfId="0" applyFont="1" applyFill="1" applyBorder="1"/>
    <xf numFmtId="165" fontId="0" fillId="6" borderId="20" xfId="0" applyNumberFormat="1" applyFill="1" applyBorder="1"/>
    <xf numFmtId="164" fontId="0" fillId="6" borderId="20" xfId="0" applyNumberFormat="1" applyFill="1" applyBorder="1"/>
    <xf numFmtId="10" fontId="0" fillId="6" borderId="20" xfId="0" applyNumberFormat="1" applyFill="1" applyBorder="1"/>
    <xf numFmtId="164" fontId="2" fillId="0" borderId="18" xfId="0" applyNumberFormat="1" applyFont="1" applyBorder="1"/>
    <xf numFmtId="0" fontId="9" fillId="0" borderId="6" xfId="0" applyFont="1" applyFill="1" applyBorder="1"/>
    <xf numFmtId="0" fontId="8" fillId="3" borderId="1" xfId="0" applyFont="1" applyFill="1" applyBorder="1"/>
    <xf numFmtId="0" fontId="8" fillId="3" borderId="11" xfId="0" applyFont="1" applyFill="1" applyBorder="1" applyAlignment="1">
      <alignment horizontal="center"/>
    </xf>
    <xf numFmtId="0" fontId="8" fillId="3" borderId="1" xfId="0" applyFont="1" applyFill="1" applyBorder="1" applyAlignment="1">
      <alignment vertical="top"/>
    </xf>
    <xf numFmtId="0" fontId="8" fillId="3" borderId="6" xfId="0" applyFont="1" applyFill="1" applyBorder="1" applyAlignment="1">
      <alignment horizontal="center" vertical="top"/>
    </xf>
    <xf numFmtId="0" fontId="8" fillId="3" borderId="1" xfId="0" applyFont="1" applyFill="1" applyBorder="1" applyAlignment="1">
      <alignment horizontal="center" vertical="top"/>
    </xf>
    <xf numFmtId="0" fontId="8" fillId="0" borderId="21" xfId="0" applyFont="1" applyFill="1" applyBorder="1"/>
    <xf numFmtId="164" fontId="2" fillId="0" borderId="23" xfId="0" applyNumberFormat="1" applyFont="1" applyBorder="1"/>
    <xf numFmtId="0" fontId="8" fillId="0" borderId="24" xfId="0" applyFont="1" applyBorder="1" applyAlignment="1">
      <alignment horizontal="center"/>
    </xf>
    <xf numFmtId="0" fontId="8" fillId="0" borderId="25" xfId="0" applyFont="1" applyBorder="1"/>
    <xf numFmtId="164" fontId="8" fillId="0" borderId="25" xfId="0" applyNumberFormat="1" applyFont="1" applyBorder="1"/>
    <xf numFmtId="0" fontId="8" fillId="3" borderId="1" xfId="0" applyFont="1" applyFill="1" applyBorder="1" applyAlignment="1" applyProtection="1">
      <alignment horizontal="right"/>
    </xf>
    <xf numFmtId="0" fontId="8" fillId="3" borderId="11" xfId="0" applyFont="1" applyFill="1" applyBorder="1" applyAlignment="1" applyProtection="1">
      <alignment horizontal="right"/>
    </xf>
    <xf numFmtId="0" fontId="0" fillId="4" borderId="1" xfId="0" applyNumberFormat="1" applyFill="1" applyBorder="1" applyProtection="1">
      <protection locked="0"/>
    </xf>
    <xf numFmtId="164" fontId="0" fillId="4" borderId="1" xfId="1" applyNumberFormat="1" applyFont="1" applyFill="1" applyBorder="1" applyProtection="1">
      <protection locked="0"/>
    </xf>
    <xf numFmtId="2" fontId="0" fillId="4" borderId="1" xfId="0" applyNumberFormat="1" applyFill="1" applyBorder="1" applyProtection="1">
      <protection locked="0"/>
    </xf>
    <xf numFmtId="10" fontId="0" fillId="4" borderId="1" xfId="0" applyNumberFormat="1" applyFill="1" applyBorder="1" applyProtection="1">
      <protection locked="0"/>
    </xf>
    <xf numFmtId="10" fontId="0" fillId="4" borderId="6" xfId="0" applyNumberFormat="1" applyFill="1" applyBorder="1" applyProtection="1">
      <protection locked="0"/>
    </xf>
    <xf numFmtId="0" fontId="0" fillId="4" borderId="1" xfId="0" applyFill="1" applyBorder="1" applyProtection="1">
      <protection locked="0"/>
    </xf>
    <xf numFmtId="1" fontId="0" fillId="4" borderId="1" xfId="0" applyNumberFormat="1" applyFill="1" applyBorder="1" applyProtection="1">
      <protection locked="0"/>
    </xf>
    <xf numFmtId="164" fontId="0" fillId="4" borderId="1" xfId="0" applyNumberFormat="1" applyFill="1" applyBorder="1" applyProtection="1">
      <protection locked="0"/>
    </xf>
    <xf numFmtId="0" fontId="0" fillId="4" borderId="6" xfId="0" applyFill="1" applyBorder="1" applyProtection="1">
      <protection locked="0"/>
    </xf>
    <xf numFmtId="1" fontId="0" fillId="4" borderId="6" xfId="0" applyNumberFormat="1" applyFill="1" applyBorder="1" applyProtection="1">
      <protection locked="0"/>
    </xf>
    <xf numFmtId="164" fontId="0" fillId="4" borderId="6" xfId="0" applyNumberFormat="1" applyFill="1" applyBorder="1" applyProtection="1">
      <protection locked="0"/>
    </xf>
    <xf numFmtId="2" fontId="0" fillId="4" borderId="6" xfId="0" applyNumberFormat="1" applyFill="1" applyBorder="1" applyProtection="1">
      <protection locked="0"/>
    </xf>
    <xf numFmtId="2" fontId="0" fillId="4" borderId="1" xfId="0" applyNumberFormat="1" applyFill="1" applyBorder="1" applyAlignment="1" applyProtection="1">
      <alignment horizontal="left" vertical="top"/>
      <protection locked="0"/>
    </xf>
    <xf numFmtId="164" fontId="0" fillId="4" borderId="1" xfId="0" applyNumberFormat="1" applyFill="1" applyBorder="1" applyAlignment="1" applyProtection="1">
      <alignment horizontal="left" vertical="top"/>
      <protection locked="0"/>
    </xf>
    <xf numFmtId="166" fontId="0" fillId="4" borderId="1" xfId="0" applyNumberFormat="1" applyFill="1" applyBorder="1" applyProtection="1">
      <protection locked="0"/>
    </xf>
    <xf numFmtId="9" fontId="0" fillId="4" borderId="1" xfId="0" applyNumberFormat="1" applyFill="1" applyBorder="1" applyProtection="1">
      <protection locked="0"/>
    </xf>
    <xf numFmtId="0" fontId="0" fillId="4" borderId="1" xfId="0" applyFill="1" applyBorder="1" applyAlignment="1" applyProtection="1">
      <alignment horizontal="left" vertical="top"/>
      <protection locked="0"/>
    </xf>
    <xf numFmtId="0" fontId="0" fillId="4" borderId="1" xfId="0" applyNumberFormat="1" applyFill="1" applyBorder="1" applyProtection="1">
      <protection locked="0"/>
    </xf>
    <xf numFmtId="0" fontId="0" fillId="4" borderId="6" xfId="0" applyNumberFormat="1" applyFill="1" applyBorder="1" applyProtection="1">
      <protection locked="0"/>
    </xf>
    <xf numFmtId="165" fontId="0" fillId="0" borderId="1" xfId="0" applyNumberFormat="1" applyBorder="1" applyProtection="1"/>
    <xf numFmtId="2" fontId="0" fillId="4" borderId="6" xfId="0" applyNumberFormat="1" applyFill="1" applyBorder="1" applyAlignment="1" applyProtection="1">
      <alignment horizontal="left" vertical="top"/>
      <protection locked="0"/>
    </xf>
    <xf numFmtId="164" fontId="0" fillId="4" borderId="6" xfId="0" applyNumberFormat="1" applyFill="1" applyBorder="1" applyAlignment="1" applyProtection="1">
      <alignment horizontal="left" vertical="top"/>
      <protection locked="0"/>
    </xf>
    <xf numFmtId="0" fontId="4" fillId="3" borderId="4" xfId="2" applyFont="1" applyFill="1" applyBorder="1" applyAlignment="1">
      <alignment horizontal="left"/>
    </xf>
    <xf numFmtId="0" fontId="4" fillId="3" borderId="5" xfId="2" applyFont="1" applyFill="1" applyBorder="1" applyAlignment="1">
      <alignment horizontal="left"/>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9" fillId="4" borderId="4" xfId="0" applyNumberFormat="1" applyFont="1" applyFill="1" applyBorder="1" applyAlignment="1" applyProtection="1">
      <alignment horizontal="center"/>
      <protection locked="0"/>
    </xf>
    <xf numFmtId="164" fontId="9" fillId="4" borderId="5" xfId="0" applyNumberFormat="1" applyFont="1" applyFill="1" applyBorder="1" applyAlignment="1" applyProtection="1">
      <alignment horizontal="center"/>
      <protection locked="0"/>
    </xf>
    <xf numFmtId="164" fontId="9" fillId="4" borderId="9" xfId="0" applyNumberFormat="1" applyFont="1" applyFill="1" applyBorder="1" applyAlignment="1" applyProtection="1">
      <alignment horizontal="center"/>
      <protection locked="0"/>
    </xf>
    <xf numFmtId="164" fontId="9" fillId="4" borderId="7" xfId="0" applyNumberFormat="1" applyFont="1" applyFill="1" applyBorder="1" applyAlignment="1" applyProtection="1">
      <alignment horizontal="center"/>
      <protection locked="0"/>
    </xf>
    <xf numFmtId="164" fontId="0" fillId="4" borderId="4" xfId="0" applyNumberFormat="1" applyFill="1" applyBorder="1" applyAlignment="1" applyProtection="1">
      <alignment horizontal="center"/>
      <protection locked="0"/>
    </xf>
    <xf numFmtId="164" fontId="0" fillId="4" borderId="5" xfId="0" applyNumberFormat="1" applyFill="1" applyBorder="1" applyAlignment="1" applyProtection="1">
      <alignment horizontal="center"/>
      <protection locked="0"/>
    </xf>
    <xf numFmtId="0" fontId="3" fillId="0" borderId="1" xfId="0" applyFont="1" applyBorder="1" applyAlignment="1">
      <alignment horizontal="left" vertical="top" wrapText="1"/>
    </xf>
    <xf numFmtId="0" fontId="9" fillId="4" borderId="1" xfId="0" applyFont="1" applyFill="1" applyBorder="1" applyAlignment="1" applyProtection="1">
      <alignment horizontal="left"/>
      <protection locked="0"/>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2" fillId="0" borderId="4" xfId="0" applyFont="1" applyBorder="1" applyAlignment="1">
      <alignment horizontal="left" vertical="top" wrapText="1"/>
    </xf>
    <xf numFmtId="0" fontId="0" fillId="0" borderId="3" xfId="0" applyBorder="1" applyAlignment="1">
      <alignment horizontal="left" vertical="top"/>
    </xf>
    <xf numFmtId="0" fontId="0" fillId="0" borderId="5" xfId="0" applyBorder="1" applyAlignment="1">
      <alignment horizontal="left" vertical="top"/>
    </xf>
    <xf numFmtId="0" fontId="0" fillId="4" borderId="4" xfId="0" applyFill="1" applyBorder="1" applyAlignment="1" applyProtection="1">
      <alignment horizontal="left" vertical="top"/>
      <protection locked="0"/>
    </xf>
    <xf numFmtId="0" fontId="0" fillId="4" borderId="3" xfId="0" applyFill="1" applyBorder="1" applyAlignment="1" applyProtection="1">
      <alignment horizontal="left" vertical="top"/>
      <protection locked="0"/>
    </xf>
    <xf numFmtId="0" fontId="0" fillId="4" borderId="5" xfId="0" applyFill="1" applyBorder="1" applyAlignment="1" applyProtection="1">
      <alignment horizontal="left" vertical="top"/>
      <protection locked="0"/>
    </xf>
    <xf numFmtId="0" fontId="0" fillId="0" borderId="10" xfId="0" applyBorder="1" applyAlignment="1">
      <alignment horizontal="left" vertical="top" wrapText="1"/>
    </xf>
    <xf numFmtId="0" fontId="0" fillId="0" borderId="10" xfId="0" applyBorder="1" applyAlignment="1">
      <alignment horizontal="left" vertical="top"/>
    </xf>
    <xf numFmtId="0" fontId="8" fillId="3" borderId="1" xfId="0" applyFont="1" applyFill="1" applyBorder="1" applyAlignment="1">
      <alignment horizontal="center" vertical="top"/>
    </xf>
    <xf numFmtId="16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vertical="top" wrapText="1"/>
    </xf>
    <xf numFmtId="0" fontId="0" fillId="4" borderId="1" xfId="0" applyFill="1" applyBorder="1" applyAlignment="1" applyProtection="1">
      <alignment horizontal="left" vertical="top"/>
      <protection locked="0"/>
    </xf>
    <xf numFmtId="0" fontId="2" fillId="3" borderId="1" xfId="0" applyFont="1" applyFill="1" applyBorder="1" applyAlignment="1">
      <alignment horizontal="left" vertical="top"/>
    </xf>
    <xf numFmtId="0" fontId="0" fillId="0" borderId="1" xfId="0" applyBorder="1" applyAlignment="1">
      <alignment horizontal="left" vertical="top"/>
    </xf>
    <xf numFmtId="0" fontId="2" fillId="3" borderId="1"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8" fillId="3" borderId="1" xfId="0" applyFont="1" applyFill="1" applyBorder="1" applyAlignment="1">
      <alignment horizontal="center"/>
    </xf>
    <xf numFmtId="0" fontId="8" fillId="3" borderId="6" xfId="0" applyFont="1" applyFill="1" applyBorder="1" applyAlignment="1">
      <alignment horizontal="center" vertical="top"/>
    </xf>
    <xf numFmtId="0" fontId="0" fillId="0" borderId="4" xfId="0" applyFont="1" applyFill="1" applyBorder="1" applyAlignment="1">
      <alignment horizontal="left" vertical="top" wrapText="1"/>
    </xf>
    <xf numFmtId="0" fontId="0" fillId="0" borderId="3" xfId="0" applyFont="1" applyFill="1" applyBorder="1" applyAlignment="1">
      <alignment horizontal="left" vertical="top"/>
    </xf>
    <xf numFmtId="0" fontId="0" fillId="0" borderId="5" xfId="0" applyFont="1" applyFill="1" applyBorder="1" applyAlignment="1">
      <alignment horizontal="left" vertical="top"/>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8" fillId="3" borderId="6" xfId="0" applyFont="1" applyFill="1" applyBorder="1" applyAlignment="1">
      <alignment horizontal="center"/>
    </xf>
    <xf numFmtId="0" fontId="2" fillId="3" borderId="12" xfId="0" applyFont="1" applyFill="1" applyBorder="1" applyAlignment="1">
      <alignment horizontal="left" vertical="top"/>
    </xf>
    <xf numFmtId="0" fontId="2" fillId="3" borderId="0" xfId="0" applyFont="1" applyFill="1" applyBorder="1" applyAlignment="1">
      <alignment horizontal="left" vertical="top"/>
    </xf>
    <xf numFmtId="0" fontId="0" fillId="4" borderId="6" xfId="0" applyFill="1" applyBorder="1" applyAlignment="1" applyProtection="1">
      <alignment horizontal="left" vertical="top"/>
      <protection locked="0"/>
    </xf>
    <xf numFmtId="0" fontId="0" fillId="6" borderId="17" xfId="0" applyFill="1" applyBorder="1" applyAlignment="1">
      <alignment horizontal="center"/>
    </xf>
    <xf numFmtId="0" fontId="8" fillId="3" borderId="11" xfId="0" applyFont="1" applyFill="1" applyBorder="1" applyAlignment="1">
      <alignment horizontal="center" vertical="top"/>
    </xf>
    <xf numFmtId="0" fontId="2" fillId="3" borderId="1" xfId="0" applyFont="1" applyFill="1" applyBorder="1" applyAlignment="1">
      <alignment vertical="top"/>
    </xf>
    <xf numFmtId="0" fontId="0" fillId="4" borderId="1" xfId="0" applyNumberFormat="1" applyFill="1" applyBorder="1" applyProtection="1">
      <protection locked="0"/>
    </xf>
    <xf numFmtId="0" fontId="0" fillId="6" borderId="17" xfId="0" applyFill="1" applyBorder="1"/>
    <xf numFmtId="0" fontId="0" fillId="4" borderId="4"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2" fillId="3" borderId="4" xfId="0" applyNumberFormat="1" applyFont="1" applyFill="1" applyBorder="1" applyAlignment="1">
      <alignment horizontal="left"/>
    </xf>
    <xf numFmtId="0" fontId="2" fillId="3" borderId="3" xfId="0" applyNumberFormat="1" applyFont="1" applyFill="1" applyBorder="1" applyAlignment="1">
      <alignment horizontal="left"/>
    </xf>
    <xf numFmtId="0" fontId="2" fillId="3" borderId="5" xfId="0" applyNumberFormat="1" applyFont="1" applyFill="1" applyBorder="1" applyAlignment="1">
      <alignment horizontal="left"/>
    </xf>
    <xf numFmtId="0" fontId="0" fillId="0" borderId="10" xfId="0" applyNumberFormat="1" applyBorder="1" applyAlignment="1">
      <alignment horizontal="left" vertical="top" wrapText="1"/>
    </xf>
    <xf numFmtId="0" fontId="2" fillId="3" borderId="1" xfId="0" applyFont="1" applyFill="1" applyBorder="1"/>
    <xf numFmtId="0" fontId="13" fillId="6" borderId="20" xfId="0" applyFont="1" applyFill="1" applyBorder="1" applyAlignment="1"/>
    <xf numFmtId="0" fontId="0" fillId="4" borderId="4" xfId="0" applyFont="1" applyFill="1" applyBorder="1" applyAlignment="1" applyProtection="1">
      <alignment horizontal="left" vertical="top" wrapText="1"/>
      <protection locked="0"/>
    </xf>
    <xf numFmtId="0" fontId="0" fillId="4" borderId="3" xfId="0" applyFont="1" applyFill="1" applyBorder="1" applyAlignment="1" applyProtection="1">
      <alignment horizontal="left" vertical="top" wrapText="1"/>
      <protection locked="0"/>
    </xf>
    <xf numFmtId="0" fontId="0" fillId="4" borderId="5" xfId="0" applyFont="1" applyFill="1" applyBorder="1" applyAlignment="1" applyProtection="1">
      <alignment horizontal="left" vertical="top" wrapText="1"/>
      <protection locked="0"/>
    </xf>
    <xf numFmtId="0" fontId="2" fillId="3" borderId="4" xfId="0" applyFont="1" applyFill="1" applyBorder="1" applyAlignment="1">
      <alignment horizontal="left" vertical="top"/>
    </xf>
    <xf numFmtId="0" fontId="2" fillId="3" borderId="3" xfId="0" applyFont="1" applyFill="1" applyBorder="1" applyAlignment="1">
      <alignment horizontal="left" vertical="top"/>
    </xf>
    <xf numFmtId="0" fontId="2" fillId="3" borderId="5" xfId="0" applyFont="1" applyFill="1" applyBorder="1" applyAlignment="1">
      <alignment horizontal="left" vertical="top"/>
    </xf>
    <xf numFmtId="165" fontId="0" fillId="0" borderId="1" xfId="0" applyNumberFormat="1" applyBorder="1" applyAlignment="1">
      <alignment horizontal="left"/>
    </xf>
    <xf numFmtId="0" fontId="9" fillId="0" borderId="6" xfId="0" applyFont="1" applyBorder="1" applyAlignment="1">
      <alignment horizontal="left" vertical="top" wrapText="1"/>
    </xf>
    <xf numFmtId="0" fontId="9" fillId="0" borderId="1" xfId="0" applyFont="1" applyBorder="1" applyAlignment="1">
      <alignment horizontal="left" vertical="top" wrapText="1"/>
    </xf>
    <xf numFmtId="0" fontId="0" fillId="6" borderId="22" xfId="0" applyFill="1" applyBorder="1" applyAlignment="1">
      <alignment horizontal="center"/>
    </xf>
    <xf numFmtId="0" fontId="2" fillId="3" borderId="1" xfId="0" applyFont="1" applyFill="1" applyBorder="1" applyAlignment="1">
      <alignment horizontal="left"/>
    </xf>
    <xf numFmtId="0" fontId="0" fillId="0" borderId="9" xfId="0" applyFill="1" applyBorder="1" applyAlignment="1">
      <alignment horizontal="left" vertical="center" wrapText="1"/>
    </xf>
    <xf numFmtId="0" fontId="0" fillId="0" borderId="10" xfId="0" applyFill="1" applyBorder="1" applyAlignment="1">
      <alignment horizontal="left" vertical="center"/>
    </xf>
    <xf numFmtId="0" fontId="0" fillId="0" borderId="7" xfId="0" applyFill="1" applyBorder="1" applyAlignment="1">
      <alignment horizontal="left" vertical="center"/>
    </xf>
    <xf numFmtId="0" fontId="0" fillId="0" borderId="14" xfId="0" applyFill="1" applyBorder="1" applyAlignment="1">
      <alignment horizontal="left" vertical="center"/>
    </xf>
    <xf numFmtId="0" fontId="0" fillId="0" borderId="2" xfId="0" applyFill="1" applyBorder="1" applyAlignment="1">
      <alignment horizontal="left" vertical="center"/>
    </xf>
    <xf numFmtId="0" fontId="0" fillId="0" borderId="15" xfId="0" applyFill="1" applyBorder="1" applyAlignment="1">
      <alignment horizontal="left" vertical="center"/>
    </xf>
    <xf numFmtId="0" fontId="2" fillId="3" borderId="1" xfId="0" applyFont="1" applyFill="1" applyBorder="1" applyAlignment="1"/>
  </cellXfs>
  <cellStyles count="3">
    <cellStyle name="Currency" xfId="1" builtinId="4"/>
    <cellStyle name="Normal" xfId="0" builtinId="0"/>
    <cellStyle name="Normal 2" xfId="2" xr:uid="{3CBE102F-88A7-47E2-B680-B46AC88EF8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787AA-3872-4D2E-B906-65A9EA3E8C57}">
  <dimension ref="A1:B9"/>
  <sheetViews>
    <sheetView workbookViewId="0">
      <selection activeCell="B31" sqref="B31"/>
    </sheetView>
  </sheetViews>
  <sheetFormatPr defaultRowHeight="15" x14ac:dyDescent="0.25"/>
  <cols>
    <col min="1" max="1" width="3.85546875" customWidth="1"/>
    <col min="2" max="2" width="84" customWidth="1"/>
  </cols>
  <sheetData>
    <row r="1" spans="1:2" ht="18" x14ac:dyDescent="0.25">
      <c r="A1" s="110" t="s">
        <v>0</v>
      </c>
      <c r="B1" s="111"/>
    </row>
    <row r="2" spans="1:2" ht="18" x14ac:dyDescent="0.25">
      <c r="A2" s="41"/>
      <c r="B2" s="42"/>
    </row>
    <row r="3" spans="1:2" ht="36.75" customHeight="1" x14ac:dyDescent="0.25">
      <c r="A3" s="24" t="s">
        <v>1</v>
      </c>
      <c r="B3" s="25" t="s">
        <v>2</v>
      </c>
    </row>
    <row r="4" spans="1:2" ht="19.5" customHeight="1" x14ac:dyDescent="0.25">
      <c r="A4" s="24" t="s">
        <v>1</v>
      </c>
      <c r="B4" s="25" t="s">
        <v>223</v>
      </c>
    </row>
    <row r="5" spans="1:2" ht="52.5" customHeight="1" x14ac:dyDescent="0.25">
      <c r="A5" s="24" t="s">
        <v>1</v>
      </c>
      <c r="B5" s="25" t="s">
        <v>3</v>
      </c>
    </row>
    <row r="6" spans="1:2" ht="27" customHeight="1" x14ac:dyDescent="0.25">
      <c r="A6" s="24" t="s">
        <v>1</v>
      </c>
      <c r="B6" s="25" t="s">
        <v>4</v>
      </c>
    </row>
    <row r="7" spans="1:2" ht="30" x14ac:dyDescent="0.25">
      <c r="A7" s="27" t="s">
        <v>1</v>
      </c>
      <c r="B7" s="26" t="s">
        <v>209</v>
      </c>
    </row>
    <row r="8" spans="1:2" ht="30" x14ac:dyDescent="0.25">
      <c r="A8" s="27" t="s">
        <v>1</v>
      </c>
      <c r="B8" s="26" t="s">
        <v>5</v>
      </c>
    </row>
    <row r="9" spans="1:2" x14ac:dyDescent="0.25">
      <c r="A9" s="43"/>
      <c r="B9" s="44"/>
    </row>
  </sheetData>
  <sheetProtection algorithmName="SHA-512" hashValue="3sjngz+3NFjFuJmqXNN5fdbxv441B64UUF7OyL9tijJeru30rEDgEbAqQANCXIHTplGIBZqJjq4R1AXzv46mSQ==" saltValue="QLjhPl1K83qXIHrdGJua6w==" spinCount="100000" sheet="1" objects="1" scenarios="1"/>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1B74-E54A-4900-8D72-351C350E2A13}">
  <dimension ref="A1:E22"/>
  <sheetViews>
    <sheetView view="pageLayout" topLeftCell="A6" zoomScale="150" zoomScaleNormal="100" zoomScalePageLayoutView="150" workbookViewId="0">
      <selection activeCell="C11" sqref="C11"/>
    </sheetView>
  </sheetViews>
  <sheetFormatPr defaultRowHeight="15" x14ac:dyDescent="0.25"/>
  <cols>
    <col min="1" max="1" width="18.140625" customWidth="1"/>
    <col min="2" max="2" width="30.7109375" customWidth="1"/>
    <col min="3" max="3" width="15.5703125" customWidth="1"/>
    <col min="4" max="4" width="13.5703125" customWidth="1"/>
    <col min="5" max="5" width="6.28515625" customWidth="1"/>
    <col min="9" max="9" width="10.7109375" customWidth="1"/>
  </cols>
  <sheetData>
    <row r="1" spans="1:5" x14ac:dyDescent="0.25">
      <c r="A1" s="86" t="s">
        <v>6</v>
      </c>
      <c r="B1" s="121"/>
      <c r="C1" s="121"/>
      <c r="D1" s="121"/>
      <c r="E1" s="121"/>
    </row>
    <row r="2" spans="1:5" x14ac:dyDescent="0.25">
      <c r="A2" s="87" t="s">
        <v>7</v>
      </c>
      <c r="B2" s="121"/>
      <c r="C2" s="121"/>
      <c r="D2" s="121"/>
      <c r="E2" s="121"/>
    </row>
    <row r="3" spans="1:5" x14ac:dyDescent="0.25">
      <c r="A3" s="86" t="s">
        <v>8</v>
      </c>
      <c r="B3" s="121"/>
      <c r="C3" s="121"/>
      <c r="D3" s="121"/>
      <c r="E3" s="121"/>
    </row>
    <row r="4" spans="1:5" ht="106.5" customHeight="1" x14ac:dyDescent="0.25">
      <c r="A4" s="120" t="s">
        <v>191</v>
      </c>
      <c r="B4" s="120"/>
      <c r="C4" s="120"/>
      <c r="D4" s="120"/>
      <c r="E4" s="120"/>
    </row>
    <row r="5" spans="1:5" x14ac:dyDescent="0.25">
      <c r="A5" s="12"/>
      <c r="B5" s="13"/>
      <c r="C5" s="13"/>
      <c r="D5" s="13"/>
      <c r="E5" s="14"/>
    </row>
    <row r="6" spans="1:5" s="45" customFormat="1" ht="25.5" customHeight="1" x14ac:dyDescent="0.25">
      <c r="A6" s="2" t="s">
        <v>9</v>
      </c>
      <c r="B6" s="2" t="s">
        <v>10</v>
      </c>
      <c r="C6" s="2" t="s">
        <v>11</v>
      </c>
      <c r="D6" s="122" t="s">
        <v>192</v>
      </c>
      <c r="E6" s="123"/>
    </row>
    <row r="7" spans="1:5" x14ac:dyDescent="0.25">
      <c r="A7" s="5" t="s">
        <v>12</v>
      </c>
      <c r="B7" s="3" t="s">
        <v>28</v>
      </c>
      <c r="C7" s="57">
        <f>'PART 2'!F30</f>
        <v>0</v>
      </c>
      <c r="D7" s="114">
        <v>0</v>
      </c>
      <c r="E7" s="115"/>
    </row>
    <row r="8" spans="1:5" x14ac:dyDescent="0.25">
      <c r="A8" s="5" t="s">
        <v>13</v>
      </c>
      <c r="B8" s="3" t="s">
        <v>29</v>
      </c>
      <c r="C8" s="57">
        <f>'PART 2'!E80</f>
        <v>0</v>
      </c>
      <c r="D8" s="114">
        <v>0</v>
      </c>
      <c r="E8" s="115"/>
    </row>
    <row r="9" spans="1:5" x14ac:dyDescent="0.25">
      <c r="A9" s="5" t="s">
        <v>14</v>
      </c>
      <c r="B9" s="3" t="s">
        <v>30</v>
      </c>
      <c r="C9" s="57">
        <f>'PART 2'!E90</f>
        <v>0</v>
      </c>
      <c r="D9" s="118">
        <v>0</v>
      </c>
      <c r="E9" s="119"/>
    </row>
    <row r="10" spans="1:5" x14ac:dyDescent="0.25">
      <c r="A10" s="5" t="s">
        <v>15</v>
      </c>
      <c r="B10" s="3" t="s">
        <v>31</v>
      </c>
      <c r="C10" s="57">
        <f>'PART 2'!E113</f>
        <v>0</v>
      </c>
      <c r="D10" s="114">
        <v>0</v>
      </c>
      <c r="E10" s="115"/>
    </row>
    <row r="11" spans="1:5" x14ac:dyDescent="0.25">
      <c r="A11" s="5" t="s">
        <v>16</v>
      </c>
      <c r="B11" s="3" t="s">
        <v>32</v>
      </c>
      <c r="C11" s="57">
        <f>'PART 2'!E135</f>
        <v>0</v>
      </c>
      <c r="D11" s="114">
        <v>0</v>
      </c>
      <c r="E11" s="115"/>
    </row>
    <row r="12" spans="1:5" x14ac:dyDescent="0.25">
      <c r="A12" s="5" t="s">
        <v>17</v>
      </c>
      <c r="B12" s="3" t="s">
        <v>33</v>
      </c>
      <c r="C12" s="57">
        <f>'PART 2'!D154</f>
        <v>0</v>
      </c>
      <c r="D12" s="114">
        <v>0</v>
      </c>
      <c r="E12" s="115"/>
    </row>
    <row r="13" spans="1:5" x14ac:dyDescent="0.25">
      <c r="A13" s="5" t="s">
        <v>18</v>
      </c>
      <c r="B13" s="3" t="s">
        <v>34</v>
      </c>
      <c r="C13" s="57">
        <f>'PART 2'!B168</f>
        <v>0</v>
      </c>
      <c r="D13" s="114">
        <v>0</v>
      </c>
      <c r="E13" s="115"/>
    </row>
    <row r="14" spans="1:5" x14ac:dyDescent="0.25">
      <c r="A14" s="5" t="s">
        <v>19</v>
      </c>
      <c r="B14" s="3" t="s">
        <v>35</v>
      </c>
      <c r="C14" s="57">
        <f>'PART 2'!E188</f>
        <v>0</v>
      </c>
      <c r="D14" s="114">
        <v>0</v>
      </c>
      <c r="E14" s="115"/>
    </row>
    <row r="15" spans="1:5" x14ac:dyDescent="0.25">
      <c r="A15" s="5" t="s">
        <v>20</v>
      </c>
      <c r="B15" s="3" t="s">
        <v>36</v>
      </c>
      <c r="C15" s="57">
        <f>'PART 2'!E201</f>
        <v>0</v>
      </c>
      <c r="D15" s="114">
        <v>0</v>
      </c>
      <c r="E15" s="115"/>
    </row>
    <row r="16" spans="1:5" x14ac:dyDescent="0.25">
      <c r="A16" s="5" t="s">
        <v>21</v>
      </c>
      <c r="B16" s="3" t="s">
        <v>37</v>
      </c>
      <c r="C16" s="57">
        <f>'PART 2'!E212</f>
        <v>0</v>
      </c>
      <c r="D16" s="114">
        <v>0</v>
      </c>
      <c r="E16" s="115"/>
    </row>
    <row r="17" spans="1:5" x14ac:dyDescent="0.25">
      <c r="A17" s="5" t="s">
        <v>22</v>
      </c>
      <c r="B17" s="3" t="s">
        <v>38</v>
      </c>
      <c r="C17" s="57">
        <f>'PART 2'!E225</f>
        <v>0</v>
      </c>
      <c r="D17" s="114">
        <v>0</v>
      </c>
      <c r="E17" s="115"/>
    </row>
    <row r="18" spans="1:5" x14ac:dyDescent="0.25">
      <c r="A18" s="5" t="s">
        <v>23</v>
      </c>
      <c r="B18" s="3" t="s">
        <v>39</v>
      </c>
      <c r="C18" s="57">
        <f>'PART 2'!E238</f>
        <v>0</v>
      </c>
      <c r="D18" s="114">
        <v>0</v>
      </c>
      <c r="E18" s="115"/>
    </row>
    <row r="19" spans="1:5" x14ac:dyDescent="0.25">
      <c r="A19" s="5" t="s">
        <v>24</v>
      </c>
      <c r="B19" s="3" t="s">
        <v>40</v>
      </c>
      <c r="C19" s="57">
        <f>'PART 2'!D251</f>
        <v>0</v>
      </c>
      <c r="D19" s="114">
        <v>0</v>
      </c>
      <c r="E19" s="115"/>
    </row>
    <row r="20" spans="1:5" x14ac:dyDescent="0.25">
      <c r="A20" s="5" t="s">
        <v>25</v>
      </c>
      <c r="B20" s="3" t="s">
        <v>41</v>
      </c>
      <c r="C20" s="57">
        <f>SUM(C7:C19)</f>
        <v>0</v>
      </c>
      <c r="D20" s="114">
        <v>0</v>
      </c>
      <c r="E20" s="115"/>
    </row>
    <row r="21" spans="1:5" ht="15.75" thickBot="1" x14ac:dyDescent="0.3">
      <c r="A21" s="58" t="s">
        <v>26</v>
      </c>
      <c r="B21" s="59" t="s">
        <v>42</v>
      </c>
      <c r="C21" s="60">
        <f>'PART 2'!C263</f>
        <v>0</v>
      </c>
      <c r="D21" s="116">
        <v>0</v>
      </c>
      <c r="E21" s="117"/>
    </row>
    <row r="22" spans="1:5" ht="16.5" thickTop="1" thickBot="1" x14ac:dyDescent="0.3">
      <c r="A22" s="83" t="s">
        <v>27</v>
      </c>
      <c r="B22" s="84" t="s">
        <v>43</v>
      </c>
      <c r="C22" s="85">
        <f>C20+C21</f>
        <v>0</v>
      </c>
      <c r="D22" s="112">
        <f>SUM(D7:E21)</f>
        <v>0</v>
      </c>
      <c r="E22" s="113"/>
    </row>
  </sheetData>
  <sheetProtection algorithmName="SHA-512" hashValue="9U/uJACBgS8LlEkamsydyrZYmtVzkCn0tlIYW0SPIbVC/7gFFqSQ1NrcOUEUv1nxvwNGliVfiuxf2pfeLZ55+Q==" saltValue="7I6rZmrFEiCrq1kGb+V/pA==" spinCount="100000" sheet="1" objects="1" scenarios="1"/>
  <mergeCells count="21">
    <mergeCell ref="A4:E4"/>
    <mergeCell ref="B1:E1"/>
    <mergeCell ref="B2:E2"/>
    <mergeCell ref="B3:E3"/>
    <mergeCell ref="D6:E6"/>
    <mergeCell ref="D7:E7"/>
    <mergeCell ref="D8:E8"/>
    <mergeCell ref="D10:E10"/>
    <mergeCell ref="D9:E9"/>
    <mergeCell ref="D11:E11"/>
    <mergeCell ref="D12:E12"/>
    <mergeCell ref="D13:E13"/>
    <mergeCell ref="D14:E14"/>
    <mergeCell ref="D15:E15"/>
    <mergeCell ref="D16:E16"/>
    <mergeCell ref="D22:E22"/>
    <mergeCell ref="D17:E17"/>
    <mergeCell ref="D18:E18"/>
    <mergeCell ref="D19:E19"/>
    <mergeCell ref="D20:E20"/>
    <mergeCell ref="D21:E21"/>
  </mergeCells>
  <pageMargins left="0.7" right="0.7" top="0.86805555555555558" bottom="0.75" header="0.3" footer="0.3"/>
  <pageSetup orientation="portrait" r:id="rId1"/>
  <headerFooter>
    <oddHeader>&amp;L&amp;"-,Bold"&amp;10Dept. of Families, Parks, and Recreation
My Brother's Keeper (MBK) Initiative&amp;C&amp;"-,Bold"&amp;10Exhibit 2
MBK  Summary Line Item Budget
Part 1&amp;R&amp;"-,Bold"&amp;10CITY OF ORLANDO</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3160-CBF9-4F20-9288-19D938F4E2F4}">
  <dimension ref="A2:F266"/>
  <sheetViews>
    <sheetView tabSelected="1" showWhiteSpace="0" view="pageLayout" topLeftCell="A27" zoomScale="130" zoomScaleNormal="100" zoomScalePageLayoutView="130" workbookViewId="0">
      <selection activeCell="B36" sqref="B36:F36"/>
    </sheetView>
  </sheetViews>
  <sheetFormatPr defaultRowHeight="15" x14ac:dyDescent="0.25"/>
  <cols>
    <col min="1" max="1" width="29.85546875" bestFit="1" customWidth="1"/>
    <col min="2" max="2" width="15.7109375" customWidth="1"/>
    <col min="3" max="3" width="11.28515625" bestFit="1" customWidth="1"/>
    <col min="4" max="4" width="11.7109375" customWidth="1"/>
    <col min="5" max="5" width="14.42578125" customWidth="1"/>
    <col min="6" max="6" width="13.28515625" customWidth="1"/>
  </cols>
  <sheetData>
    <row r="2" spans="1:6" x14ac:dyDescent="0.25">
      <c r="A2" s="15" t="s">
        <v>44</v>
      </c>
      <c r="B2" s="174">
        <f>'PART 1'!B1</f>
        <v>0</v>
      </c>
      <c r="C2" s="174"/>
      <c r="D2" s="174"/>
      <c r="E2" s="174"/>
      <c r="F2" s="174"/>
    </row>
    <row r="3" spans="1:6" x14ac:dyDescent="0.25">
      <c r="A3" s="15" t="s">
        <v>7</v>
      </c>
      <c r="B3" s="174">
        <f>'PART 1'!B2</f>
        <v>0</v>
      </c>
      <c r="C3" s="174"/>
      <c r="D3" s="174"/>
      <c r="E3" s="174"/>
      <c r="F3" s="174"/>
    </row>
    <row r="4" spans="1:6" x14ac:dyDescent="0.25">
      <c r="A4" s="15" t="s">
        <v>8</v>
      </c>
      <c r="B4" s="174">
        <f>'PART 1'!B3</f>
        <v>0</v>
      </c>
      <c r="C4" s="174"/>
      <c r="D4" s="174"/>
      <c r="E4" s="174"/>
      <c r="F4" s="174"/>
    </row>
    <row r="5" spans="1:6" x14ac:dyDescent="0.25">
      <c r="A5" s="16"/>
      <c r="B5" s="17"/>
      <c r="C5" s="17"/>
      <c r="D5" s="17"/>
      <c r="E5" s="17"/>
      <c r="F5" s="19"/>
    </row>
    <row r="6" spans="1:6" ht="21.75" customHeight="1" x14ac:dyDescent="0.25">
      <c r="A6" s="178" t="s">
        <v>45</v>
      </c>
      <c r="B6" s="178"/>
      <c r="C6" s="178"/>
      <c r="D6" s="178"/>
      <c r="E6" s="178"/>
      <c r="F6" s="178"/>
    </row>
    <row r="7" spans="1:6" ht="192.75" customHeight="1" x14ac:dyDescent="0.25">
      <c r="A7" s="175" t="s">
        <v>225</v>
      </c>
      <c r="B7" s="176"/>
      <c r="C7" s="176"/>
      <c r="D7" s="176"/>
      <c r="E7" s="176"/>
      <c r="F7" s="176"/>
    </row>
    <row r="8" spans="1:6" ht="39" x14ac:dyDescent="0.25">
      <c r="A8" s="33"/>
      <c r="B8" s="20" t="s">
        <v>59</v>
      </c>
      <c r="C8" s="21" t="s">
        <v>206</v>
      </c>
      <c r="D8" s="21" t="s">
        <v>46</v>
      </c>
      <c r="E8" s="21" t="s">
        <v>47</v>
      </c>
      <c r="F8" s="22" t="s">
        <v>48</v>
      </c>
    </row>
    <row r="9" spans="1:6" x14ac:dyDescent="0.25">
      <c r="A9" s="3" t="s">
        <v>49</v>
      </c>
      <c r="B9" s="88"/>
      <c r="C9" s="89">
        <v>0</v>
      </c>
      <c r="D9" s="90">
        <v>0</v>
      </c>
      <c r="E9" s="90">
        <v>0</v>
      </c>
      <c r="F9" s="4">
        <f>C9*D9*E9</f>
        <v>0</v>
      </c>
    </row>
    <row r="10" spans="1:6" x14ac:dyDescent="0.25">
      <c r="A10" s="3" t="s">
        <v>50</v>
      </c>
      <c r="B10" s="88"/>
      <c r="C10" s="89">
        <v>0</v>
      </c>
      <c r="D10" s="90">
        <v>0</v>
      </c>
      <c r="E10" s="90">
        <v>0</v>
      </c>
      <c r="F10" s="4">
        <f t="shared" ref="F10:F18" si="0">C10*D10*E10</f>
        <v>0</v>
      </c>
    </row>
    <row r="11" spans="1:6" x14ac:dyDescent="0.25">
      <c r="A11" s="3" t="s">
        <v>51</v>
      </c>
      <c r="B11" s="88"/>
      <c r="C11" s="89">
        <v>0</v>
      </c>
      <c r="D11" s="90">
        <v>0</v>
      </c>
      <c r="E11" s="90">
        <v>0</v>
      </c>
      <c r="F11" s="4">
        <f t="shared" si="0"/>
        <v>0</v>
      </c>
    </row>
    <row r="12" spans="1:6" x14ac:dyDescent="0.25">
      <c r="A12" s="3" t="s">
        <v>52</v>
      </c>
      <c r="B12" s="88"/>
      <c r="C12" s="89">
        <v>0</v>
      </c>
      <c r="D12" s="90">
        <v>0</v>
      </c>
      <c r="E12" s="90">
        <v>0</v>
      </c>
      <c r="F12" s="4">
        <f t="shared" si="0"/>
        <v>0</v>
      </c>
    </row>
    <row r="13" spans="1:6" x14ac:dyDescent="0.25">
      <c r="A13" s="3" t="s">
        <v>53</v>
      </c>
      <c r="B13" s="88"/>
      <c r="C13" s="89">
        <v>0</v>
      </c>
      <c r="D13" s="90">
        <v>0</v>
      </c>
      <c r="E13" s="90">
        <v>0</v>
      </c>
      <c r="F13" s="4">
        <f t="shared" si="0"/>
        <v>0</v>
      </c>
    </row>
    <row r="14" spans="1:6" x14ac:dyDescent="0.25">
      <c r="A14" s="3" t="s">
        <v>54</v>
      </c>
      <c r="B14" s="88"/>
      <c r="C14" s="89">
        <v>0</v>
      </c>
      <c r="D14" s="90">
        <v>0</v>
      </c>
      <c r="E14" s="90">
        <v>0</v>
      </c>
      <c r="F14" s="4">
        <f t="shared" si="0"/>
        <v>0</v>
      </c>
    </row>
    <row r="15" spans="1:6" x14ac:dyDescent="0.25">
      <c r="A15" s="3" t="s">
        <v>55</v>
      </c>
      <c r="B15" s="88"/>
      <c r="C15" s="89">
        <v>0</v>
      </c>
      <c r="D15" s="90">
        <v>0</v>
      </c>
      <c r="E15" s="90">
        <v>0</v>
      </c>
      <c r="F15" s="4">
        <f t="shared" si="0"/>
        <v>0</v>
      </c>
    </row>
    <row r="16" spans="1:6" x14ac:dyDescent="0.25">
      <c r="A16" s="3" t="s">
        <v>56</v>
      </c>
      <c r="B16" s="88"/>
      <c r="C16" s="89">
        <v>0</v>
      </c>
      <c r="D16" s="90">
        <v>0</v>
      </c>
      <c r="E16" s="90">
        <v>0</v>
      </c>
      <c r="F16" s="4">
        <f t="shared" si="0"/>
        <v>0</v>
      </c>
    </row>
    <row r="17" spans="1:6" x14ac:dyDescent="0.25">
      <c r="A17" s="3" t="s">
        <v>57</v>
      </c>
      <c r="B17" s="88"/>
      <c r="C17" s="89">
        <v>0</v>
      </c>
      <c r="D17" s="90">
        <v>0</v>
      </c>
      <c r="E17" s="90">
        <v>0</v>
      </c>
      <c r="F17" s="4">
        <f t="shared" si="0"/>
        <v>0</v>
      </c>
    </row>
    <row r="18" spans="1:6" x14ac:dyDescent="0.25">
      <c r="A18" s="3" t="s">
        <v>58</v>
      </c>
      <c r="B18" s="88"/>
      <c r="C18" s="89">
        <v>0</v>
      </c>
      <c r="D18" s="90">
        <v>0</v>
      </c>
      <c r="E18" s="90">
        <v>0</v>
      </c>
      <c r="F18" s="4">
        <f t="shared" si="0"/>
        <v>0</v>
      </c>
    </row>
    <row r="19" spans="1:6" ht="39" x14ac:dyDescent="0.25">
      <c r="A19" s="1"/>
      <c r="B19" s="9" t="s">
        <v>60</v>
      </c>
      <c r="C19" s="7" t="s">
        <v>205</v>
      </c>
      <c r="D19" s="6" t="s">
        <v>61</v>
      </c>
      <c r="E19" s="7" t="s">
        <v>62</v>
      </c>
      <c r="F19" s="6" t="s">
        <v>48</v>
      </c>
    </row>
    <row r="20" spans="1:6" x14ac:dyDescent="0.25">
      <c r="A20" s="8" t="s">
        <v>63</v>
      </c>
      <c r="B20" s="105"/>
      <c r="C20" s="95">
        <v>0</v>
      </c>
      <c r="D20" s="91">
        <v>0</v>
      </c>
      <c r="E20" s="90">
        <v>0</v>
      </c>
      <c r="F20" s="4">
        <f>C20*D20*E20</f>
        <v>0</v>
      </c>
    </row>
    <row r="21" spans="1:6" x14ac:dyDescent="0.25">
      <c r="A21" s="8" t="s">
        <v>64</v>
      </c>
      <c r="B21" s="105"/>
      <c r="C21" s="95">
        <v>0</v>
      </c>
      <c r="D21" s="91">
        <v>0</v>
      </c>
      <c r="E21" s="90">
        <v>0</v>
      </c>
      <c r="F21" s="4">
        <f t="shared" ref="F21:F29" si="1">C21*D21*E21</f>
        <v>0</v>
      </c>
    </row>
    <row r="22" spans="1:6" x14ac:dyDescent="0.25">
      <c r="A22" s="8" t="s">
        <v>65</v>
      </c>
      <c r="B22" s="105"/>
      <c r="C22" s="95">
        <v>0</v>
      </c>
      <c r="D22" s="91">
        <v>0</v>
      </c>
      <c r="E22" s="90">
        <v>0</v>
      </c>
      <c r="F22" s="4">
        <f t="shared" si="1"/>
        <v>0</v>
      </c>
    </row>
    <row r="23" spans="1:6" x14ac:dyDescent="0.25">
      <c r="A23" s="8" t="s">
        <v>66</v>
      </c>
      <c r="B23" s="105"/>
      <c r="C23" s="95">
        <v>0</v>
      </c>
      <c r="D23" s="91">
        <v>0</v>
      </c>
      <c r="E23" s="90">
        <v>0</v>
      </c>
      <c r="F23" s="4">
        <f t="shared" si="1"/>
        <v>0</v>
      </c>
    </row>
    <row r="24" spans="1:6" x14ac:dyDescent="0.25">
      <c r="A24" s="8" t="s">
        <v>67</v>
      </c>
      <c r="B24" s="105"/>
      <c r="C24" s="95">
        <v>0</v>
      </c>
      <c r="D24" s="91">
        <v>0</v>
      </c>
      <c r="E24" s="90">
        <v>0</v>
      </c>
      <c r="F24" s="4">
        <f t="shared" si="1"/>
        <v>0</v>
      </c>
    </row>
    <row r="25" spans="1:6" x14ac:dyDescent="0.25">
      <c r="A25" s="8" t="s">
        <v>68</v>
      </c>
      <c r="B25" s="105"/>
      <c r="C25" s="95">
        <v>0</v>
      </c>
      <c r="D25" s="91">
        <v>0</v>
      </c>
      <c r="E25" s="90">
        <v>0</v>
      </c>
      <c r="F25" s="4">
        <f t="shared" si="1"/>
        <v>0</v>
      </c>
    </row>
    <row r="26" spans="1:6" x14ac:dyDescent="0.25">
      <c r="A26" s="8" t="s">
        <v>69</v>
      </c>
      <c r="B26" s="105"/>
      <c r="C26" s="95">
        <v>0</v>
      </c>
      <c r="D26" s="91">
        <v>0</v>
      </c>
      <c r="E26" s="90">
        <v>0</v>
      </c>
      <c r="F26" s="4">
        <f t="shared" si="1"/>
        <v>0</v>
      </c>
    </row>
    <row r="27" spans="1:6" x14ac:dyDescent="0.25">
      <c r="A27" s="8" t="s">
        <v>70</v>
      </c>
      <c r="B27" s="105"/>
      <c r="C27" s="95">
        <v>0</v>
      </c>
      <c r="D27" s="91">
        <v>0</v>
      </c>
      <c r="E27" s="90">
        <v>0</v>
      </c>
      <c r="F27" s="4">
        <f t="shared" si="1"/>
        <v>0</v>
      </c>
    </row>
    <row r="28" spans="1:6" x14ac:dyDescent="0.25">
      <c r="A28" s="8" t="s">
        <v>71</v>
      </c>
      <c r="B28" s="105"/>
      <c r="C28" s="95">
        <v>0</v>
      </c>
      <c r="D28" s="91">
        <v>0</v>
      </c>
      <c r="E28" s="90">
        <v>0</v>
      </c>
      <c r="F28" s="4">
        <f t="shared" si="1"/>
        <v>0</v>
      </c>
    </row>
    <row r="29" spans="1:6" ht="15.75" thickBot="1" x14ac:dyDescent="0.3">
      <c r="A29" s="75" t="s">
        <v>72</v>
      </c>
      <c r="B29" s="106"/>
      <c r="C29" s="98">
        <v>0</v>
      </c>
      <c r="D29" s="92">
        <v>0</v>
      </c>
      <c r="E29" s="99">
        <v>0</v>
      </c>
      <c r="F29" s="68">
        <f t="shared" si="1"/>
        <v>0</v>
      </c>
    </row>
    <row r="30" spans="1:6" x14ac:dyDescent="0.25">
      <c r="A30" s="81" t="s">
        <v>73</v>
      </c>
      <c r="B30" s="177"/>
      <c r="C30" s="177"/>
      <c r="D30" s="177"/>
      <c r="E30" s="177"/>
      <c r="F30" s="82">
        <f>SUM(F9:F29)</f>
        <v>0</v>
      </c>
    </row>
    <row r="31" spans="1:6" ht="19.5" customHeight="1" x14ac:dyDescent="0.25">
      <c r="A31" s="179" t="s">
        <v>245</v>
      </c>
      <c r="B31" s="180"/>
      <c r="C31" s="180"/>
      <c r="D31" s="180"/>
      <c r="E31" s="180"/>
      <c r="F31" s="181"/>
    </row>
    <row r="32" spans="1:6" ht="19.5" customHeight="1" x14ac:dyDescent="0.25">
      <c r="A32" s="182"/>
      <c r="B32" s="183"/>
      <c r="C32" s="183"/>
      <c r="D32" s="183"/>
      <c r="E32" s="183"/>
      <c r="F32" s="184"/>
    </row>
    <row r="33" spans="1:6" x14ac:dyDescent="0.25">
      <c r="A33" s="46">
        <f>B9</f>
        <v>0</v>
      </c>
      <c r="B33" s="136"/>
      <c r="C33" s="136"/>
      <c r="D33" s="136"/>
      <c r="E33" s="136"/>
      <c r="F33" s="136"/>
    </row>
    <row r="34" spans="1:6" x14ac:dyDescent="0.25">
      <c r="A34" s="46">
        <f>B10</f>
        <v>0</v>
      </c>
      <c r="B34" s="136"/>
      <c r="C34" s="136"/>
      <c r="D34" s="136"/>
      <c r="E34" s="136"/>
      <c r="F34" s="136"/>
    </row>
    <row r="35" spans="1:6" x14ac:dyDescent="0.25">
      <c r="A35" s="46">
        <f>B11</f>
        <v>0</v>
      </c>
      <c r="B35" s="136"/>
      <c r="C35" s="136"/>
      <c r="D35" s="136"/>
      <c r="E35" s="136"/>
      <c r="F35" s="136"/>
    </row>
    <row r="36" spans="1:6" x14ac:dyDescent="0.25">
      <c r="A36" s="46">
        <f t="shared" ref="A36:A43" si="2">B12</f>
        <v>0</v>
      </c>
      <c r="B36" s="136"/>
      <c r="C36" s="136"/>
      <c r="D36" s="136"/>
      <c r="E36" s="136"/>
      <c r="F36" s="136"/>
    </row>
    <row r="37" spans="1:6" x14ac:dyDescent="0.25">
      <c r="A37" s="46">
        <f>B13</f>
        <v>0</v>
      </c>
      <c r="B37" s="136"/>
      <c r="C37" s="136"/>
      <c r="D37" s="136"/>
      <c r="E37" s="136"/>
      <c r="F37" s="136"/>
    </row>
    <row r="38" spans="1:6" x14ac:dyDescent="0.25">
      <c r="A38" s="46">
        <f>B14</f>
        <v>0</v>
      </c>
      <c r="B38" s="136"/>
      <c r="C38" s="136"/>
      <c r="D38" s="136"/>
      <c r="E38" s="136"/>
      <c r="F38" s="136"/>
    </row>
    <row r="39" spans="1:6" x14ac:dyDescent="0.25">
      <c r="A39" s="46">
        <f t="shared" si="2"/>
        <v>0</v>
      </c>
      <c r="B39" s="136"/>
      <c r="C39" s="136"/>
      <c r="D39" s="136"/>
      <c r="E39" s="136"/>
      <c r="F39" s="136"/>
    </row>
    <row r="40" spans="1:6" x14ac:dyDescent="0.25">
      <c r="A40" s="46">
        <f t="shared" si="2"/>
        <v>0</v>
      </c>
      <c r="B40" s="136"/>
      <c r="C40" s="136"/>
      <c r="D40" s="136"/>
      <c r="E40" s="136"/>
      <c r="F40" s="136"/>
    </row>
    <row r="41" spans="1:6" x14ac:dyDescent="0.25">
      <c r="A41" s="46">
        <f t="shared" si="2"/>
        <v>0</v>
      </c>
      <c r="B41" s="136"/>
      <c r="C41" s="136"/>
      <c r="D41" s="136"/>
      <c r="E41" s="136"/>
      <c r="F41" s="136"/>
    </row>
    <row r="42" spans="1:6" x14ac:dyDescent="0.25">
      <c r="A42" s="46">
        <f t="shared" si="2"/>
        <v>0</v>
      </c>
      <c r="B42" s="136"/>
      <c r="C42" s="136"/>
      <c r="D42" s="136"/>
      <c r="E42" s="136"/>
      <c r="F42" s="136"/>
    </row>
    <row r="43" spans="1:6" x14ac:dyDescent="0.25">
      <c r="A43" s="47" t="str">
        <f t="shared" si="2"/>
        <v xml:space="preserve">Position Title </v>
      </c>
      <c r="B43" s="10"/>
      <c r="C43" s="10"/>
      <c r="D43" s="10"/>
      <c r="E43" s="10"/>
      <c r="F43" s="10"/>
    </row>
    <row r="44" spans="1:6" x14ac:dyDescent="0.25">
      <c r="A44" s="107">
        <f t="shared" ref="A44:A54" si="3">B20</f>
        <v>0</v>
      </c>
      <c r="B44" s="136"/>
      <c r="C44" s="136"/>
      <c r="D44" s="136"/>
      <c r="E44" s="136"/>
      <c r="F44" s="136"/>
    </row>
    <row r="45" spans="1:6" x14ac:dyDescent="0.25">
      <c r="A45" s="107">
        <f t="shared" si="3"/>
        <v>0</v>
      </c>
      <c r="B45" s="136"/>
      <c r="C45" s="136"/>
      <c r="D45" s="136"/>
      <c r="E45" s="136"/>
      <c r="F45" s="136"/>
    </row>
    <row r="46" spans="1:6" x14ac:dyDescent="0.25">
      <c r="A46" s="107">
        <f t="shared" si="3"/>
        <v>0</v>
      </c>
      <c r="B46" s="136"/>
      <c r="C46" s="136"/>
      <c r="D46" s="136"/>
      <c r="E46" s="136"/>
      <c r="F46" s="136"/>
    </row>
    <row r="47" spans="1:6" x14ac:dyDescent="0.25">
      <c r="A47" s="107">
        <f t="shared" si="3"/>
        <v>0</v>
      </c>
      <c r="B47" s="136"/>
      <c r="C47" s="136"/>
      <c r="D47" s="136"/>
      <c r="E47" s="136"/>
      <c r="F47" s="136"/>
    </row>
    <row r="48" spans="1:6" x14ac:dyDescent="0.25">
      <c r="A48" s="107">
        <f t="shared" si="3"/>
        <v>0</v>
      </c>
      <c r="B48" s="136"/>
      <c r="C48" s="136"/>
      <c r="D48" s="136"/>
      <c r="E48" s="136"/>
      <c r="F48" s="136"/>
    </row>
    <row r="49" spans="1:6" x14ac:dyDescent="0.25">
      <c r="A49" s="107">
        <f t="shared" si="3"/>
        <v>0</v>
      </c>
      <c r="B49" s="136"/>
      <c r="C49" s="136"/>
      <c r="D49" s="136"/>
      <c r="E49" s="136"/>
      <c r="F49" s="136"/>
    </row>
    <row r="50" spans="1:6" x14ac:dyDescent="0.25">
      <c r="A50" s="107">
        <f t="shared" si="3"/>
        <v>0</v>
      </c>
      <c r="B50" s="127"/>
      <c r="C50" s="128"/>
      <c r="D50" s="128"/>
      <c r="E50" s="128"/>
      <c r="F50" s="129"/>
    </row>
    <row r="51" spans="1:6" x14ac:dyDescent="0.25">
      <c r="A51" s="107">
        <f t="shared" si="3"/>
        <v>0</v>
      </c>
      <c r="B51" s="127"/>
      <c r="C51" s="128"/>
      <c r="D51" s="128"/>
      <c r="E51" s="128"/>
      <c r="F51" s="129"/>
    </row>
    <row r="52" spans="1:6" x14ac:dyDescent="0.25">
      <c r="A52" s="107">
        <f t="shared" si="3"/>
        <v>0</v>
      </c>
      <c r="B52" s="127"/>
      <c r="C52" s="128"/>
      <c r="D52" s="128"/>
      <c r="E52" s="128"/>
      <c r="F52" s="129"/>
    </row>
    <row r="53" spans="1:6" x14ac:dyDescent="0.25">
      <c r="A53" s="107">
        <f t="shared" si="3"/>
        <v>0</v>
      </c>
      <c r="B53" s="127"/>
      <c r="C53" s="128"/>
      <c r="D53" s="128"/>
      <c r="E53" s="128"/>
      <c r="F53" s="129"/>
    </row>
    <row r="54" spans="1:6" x14ac:dyDescent="0.25">
      <c r="A54" s="107">
        <f t="shared" si="3"/>
        <v>0</v>
      </c>
      <c r="B54" s="136"/>
      <c r="C54" s="136"/>
      <c r="D54" s="136"/>
      <c r="E54" s="136"/>
      <c r="F54" s="136"/>
    </row>
    <row r="55" spans="1:6" x14ac:dyDescent="0.25">
      <c r="A55" s="23"/>
      <c r="B55" s="13"/>
      <c r="C55" s="13"/>
      <c r="D55" s="13"/>
      <c r="E55" s="13"/>
      <c r="F55" s="14"/>
    </row>
    <row r="56" spans="1:6" ht="21.75" customHeight="1" x14ac:dyDescent="0.25">
      <c r="A56" s="162" t="s">
        <v>74</v>
      </c>
      <c r="B56" s="163"/>
      <c r="C56" s="163"/>
      <c r="D56" s="163"/>
      <c r="E56" s="163"/>
      <c r="F56" s="164"/>
    </row>
    <row r="57" spans="1:6" ht="116.25" customHeight="1" x14ac:dyDescent="0.25">
      <c r="A57" s="165" t="s">
        <v>224</v>
      </c>
      <c r="B57" s="165"/>
      <c r="C57" s="165"/>
      <c r="D57" s="165"/>
      <c r="E57" s="165"/>
      <c r="F57" s="165"/>
    </row>
    <row r="58" spans="1:6" x14ac:dyDescent="0.25">
      <c r="A58" s="32"/>
      <c r="B58" s="29" t="s">
        <v>59</v>
      </c>
      <c r="C58" s="29" t="s">
        <v>75</v>
      </c>
      <c r="D58" s="29" t="s">
        <v>76</v>
      </c>
      <c r="E58" s="29" t="s">
        <v>48</v>
      </c>
    </row>
    <row r="59" spans="1:6" x14ac:dyDescent="0.25">
      <c r="A59" s="11" t="s">
        <v>77</v>
      </c>
      <c r="B59" s="46">
        <f t="shared" ref="B59:B68" si="4">B9</f>
        <v>0</v>
      </c>
      <c r="C59" s="4">
        <f t="shared" ref="C59:C68" si="5">F9</f>
        <v>0</v>
      </c>
      <c r="D59" s="91">
        <v>0</v>
      </c>
      <c r="E59" s="4">
        <f>C59*D59</f>
        <v>0</v>
      </c>
    </row>
    <row r="60" spans="1:6" x14ac:dyDescent="0.25">
      <c r="A60" s="11" t="s">
        <v>78</v>
      </c>
      <c r="B60" s="46">
        <f t="shared" si="4"/>
        <v>0</v>
      </c>
      <c r="C60" s="4">
        <f t="shared" si="5"/>
        <v>0</v>
      </c>
      <c r="D60" s="91">
        <v>0</v>
      </c>
      <c r="E60" s="4">
        <f t="shared" ref="E60:E68" si="6">C60*D60</f>
        <v>0</v>
      </c>
    </row>
    <row r="61" spans="1:6" x14ac:dyDescent="0.25">
      <c r="A61" s="11" t="s">
        <v>79</v>
      </c>
      <c r="B61" s="46">
        <f t="shared" si="4"/>
        <v>0</v>
      </c>
      <c r="C61" s="4">
        <f t="shared" si="5"/>
        <v>0</v>
      </c>
      <c r="D61" s="91">
        <v>0</v>
      </c>
      <c r="E61" s="4">
        <f t="shared" si="6"/>
        <v>0</v>
      </c>
    </row>
    <row r="62" spans="1:6" x14ac:dyDescent="0.25">
      <c r="A62" s="11" t="s">
        <v>80</v>
      </c>
      <c r="B62" s="46">
        <f t="shared" si="4"/>
        <v>0</v>
      </c>
      <c r="C62" s="4">
        <f t="shared" si="5"/>
        <v>0</v>
      </c>
      <c r="D62" s="91">
        <v>0</v>
      </c>
      <c r="E62" s="4">
        <f t="shared" si="6"/>
        <v>0</v>
      </c>
    </row>
    <row r="63" spans="1:6" x14ac:dyDescent="0.25">
      <c r="A63" s="11" t="s">
        <v>81</v>
      </c>
      <c r="B63" s="46">
        <f t="shared" si="4"/>
        <v>0</v>
      </c>
      <c r="C63" s="4">
        <f t="shared" si="5"/>
        <v>0</v>
      </c>
      <c r="D63" s="91">
        <v>0</v>
      </c>
      <c r="E63" s="4">
        <f t="shared" si="6"/>
        <v>0</v>
      </c>
    </row>
    <row r="64" spans="1:6" x14ac:dyDescent="0.25">
      <c r="A64" s="11" t="s">
        <v>82</v>
      </c>
      <c r="B64" s="46">
        <f t="shared" si="4"/>
        <v>0</v>
      </c>
      <c r="C64" s="4">
        <f t="shared" si="5"/>
        <v>0</v>
      </c>
      <c r="D64" s="91">
        <v>0</v>
      </c>
      <c r="E64" s="4">
        <f t="shared" si="6"/>
        <v>0</v>
      </c>
    </row>
    <row r="65" spans="1:5" x14ac:dyDescent="0.25">
      <c r="A65" s="11" t="s">
        <v>83</v>
      </c>
      <c r="B65" s="46">
        <f t="shared" si="4"/>
        <v>0</v>
      </c>
      <c r="C65" s="4">
        <f t="shared" si="5"/>
        <v>0</v>
      </c>
      <c r="D65" s="91">
        <v>0</v>
      </c>
      <c r="E65" s="4">
        <f t="shared" si="6"/>
        <v>0</v>
      </c>
    </row>
    <row r="66" spans="1:5" x14ac:dyDescent="0.25">
      <c r="A66" s="11" t="s">
        <v>84</v>
      </c>
      <c r="B66" s="46">
        <f t="shared" si="4"/>
        <v>0</v>
      </c>
      <c r="C66" s="4">
        <f t="shared" si="5"/>
        <v>0</v>
      </c>
      <c r="D66" s="91">
        <v>0</v>
      </c>
      <c r="E66" s="4">
        <f t="shared" si="6"/>
        <v>0</v>
      </c>
    </row>
    <row r="67" spans="1:5" x14ac:dyDescent="0.25">
      <c r="A67" s="11" t="s">
        <v>85</v>
      </c>
      <c r="B67" s="46">
        <f t="shared" si="4"/>
        <v>0</v>
      </c>
      <c r="C67" s="4">
        <f t="shared" si="5"/>
        <v>0</v>
      </c>
      <c r="D67" s="91">
        <v>0</v>
      </c>
      <c r="E67" s="4">
        <f t="shared" si="6"/>
        <v>0</v>
      </c>
    </row>
    <row r="68" spans="1:5" x14ac:dyDescent="0.25">
      <c r="A68" s="11" t="s">
        <v>86</v>
      </c>
      <c r="B68" s="46">
        <f t="shared" si="4"/>
        <v>0</v>
      </c>
      <c r="C68" s="4">
        <f t="shared" si="5"/>
        <v>0</v>
      </c>
      <c r="D68" s="91">
        <v>0</v>
      </c>
      <c r="E68" s="4">
        <f t="shared" si="6"/>
        <v>0</v>
      </c>
    </row>
    <row r="69" spans="1:5" x14ac:dyDescent="0.25">
      <c r="A69" s="33"/>
      <c r="B69" s="48" t="s">
        <v>59</v>
      </c>
      <c r="C69" s="31" t="s">
        <v>75</v>
      </c>
      <c r="D69" s="31" t="s">
        <v>76</v>
      </c>
      <c r="E69" s="31" t="s">
        <v>48</v>
      </c>
    </row>
    <row r="70" spans="1:5" x14ac:dyDescent="0.25">
      <c r="A70" s="28" t="s">
        <v>87</v>
      </c>
      <c r="B70" s="46">
        <f t="shared" ref="B70:B79" si="7">B20</f>
        <v>0</v>
      </c>
      <c r="C70" s="4">
        <f t="shared" ref="C70:C79" si="8">F20</f>
        <v>0</v>
      </c>
      <c r="D70" s="91">
        <v>0</v>
      </c>
      <c r="E70" s="4">
        <f>C70*D70</f>
        <v>0</v>
      </c>
    </row>
    <row r="71" spans="1:5" x14ac:dyDescent="0.25">
      <c r="A71" s="28" t="s">
        <v>88</v>
      </c>
      <c r="B71" s="46">
        <f t="shared" si="7"/>
        <v>0</v>
      </c>
      <c r="C71" s="4">
        <f t="shared" si="8"/>
        <v>0</v>
      </c>
      <c r="D71" s="91">
        <v>0</v>
      </c>
      <c r="E71" s="4">
        <f t="shared" ref="E71:E79" si="9">C71*D71</f>
        <v>0</v>
      </c>
    </row>
    <row r="72" spans="1:5" x14ac:dyDescent="0.25">
      <c r="A72" s="28" t="s">
        <v>89</v>
      </c>
      <c r="B72" s="46">
        <f t="shared" si="7"/>
        <v>0</v>
      </c>
      <c r="C72" s="4">
        <f t="shared" si="8"/>
        <v>0</v>
      </c>
      <c r="D72" s="91">
        <v>0</v>
      </c>
      <c r="E72" s="4">
        <f t="shared" si="9"/>
        <v>0</v>
      </c>
    </row>
    <row r="73" spans="1:5" x14ac:dyDescent="0.25">
      <c r="A73" s="28" t="s">
        <v>90</v>
      </c>
      <c r="B73" s="46">
        <f t="shared" si="7"/>
        <v>0</v>
      </c>
      <c r="C73" s="4">
        <f t="shared" si="8"/>
        <v>0</v>
      </c>
      <c r="D73" s="91">
        <v>0</v>
      </c>
      <c r="E73" s="4">
        <f t="shared" si="9"/>
        <v>0</v>
      </c>
    </row>
    <row r="74" spans="1:5" x14ac:dyDescent="0.25">
      <c r="A74" s="28" t="s">
        <v>91</v>
      </c>
      <c r="B74" s="46">
        <f t="shared" si="7"/>
        <v>0</v>
      </c>
      <c r="C74" s="4">
        <f t="shared" si="8"/>
        <v>0</v>
      </c>
      <c r="D74" s="91">
        <v>0</v>
      </c>
      <c r="E74" s="4">
        <f t="shared" si="9"/>
        <v>0</v>
      </c>
    </row>
    <row r="75" spans="1:5" x14ac:dyDescent="0.25">
      <c r="A75" s="28" t="s">
        <v>92</v>
      </c>
      <c r="B75" s="46">
        <f t="shared" si="7"/>
        <v>0</v>
      </c>
      <c r="C75" s="4">
        <f t="shared" si="8"/>
        <v>0</v>
      </c>
      <c r="D75" s="91">
        <v>0</v>
      </c>
      <c r="E75" s="4">
        <f t="shared" si="9"/>
        <v>0</v>
      </c>
    </row>
    <row r="76" spans="1:5" x14ac:dyDescent="0.25">
      <c r="A76" s="28" t="s">
        <v>93</v>
      </c>
      <c r="B76" s="46">
        <f t="shared" si="7"/>
        <v>0</v>
      </c>
      <c r="C76" s="4">
        <f t="shared" si="8"/>
        <v>0</v>
      </c>
      <c r="D76" s="91">
        <v>0</v>
      </c>
      <c r="E76" s="4">
        <f t="shared" si="9"/>
        <v>0</v>
      </c>
    </row>
    <row r="77" spans="1:5" x14ac:dyDescent="0.25">
      <c r="A77" s="28" t="s">
        <v>94</v>
      </c>
      <c r="B77" s="46">
        <f t="shared" si="7"/>
        <v>0</v>
      </c>
      <c r="C77" s="4">
        <f t="shared" si="8"/>
        <v>0</v>
      </c>
      <c r="D77" s="91">
        <v>0</v>
      </c>
      <c r="E77" s="4">
        <f t="shared" si="9"/>
        <v>0</v>
      </c>
    </row>
    <row r="78" spans="1:5" x14ac:dyDescent="0.25">
      <c r="A78" s="28" t="s">
        <v>95</v>
      </c>
      <c r="B78" s="46">
        <f t="shared" si="7"/>
        <v>0</v>
      </c>
      <c r="C78" s="4">
        <f t="shared" si="8"/>
        <v>0</v>
      </c>
      <c r="D78" s="91">
        <v>0</v>
      </c>
      <c r="E78" s="4">
        <f t="shared" si="9"/>
        <v>0</v>
      </c>
    </row>
    <row r="79" spans="1:5" ht="15.75" thickBot="1" x14ac:dyDescent="0.3">
      <c r="A79" s="38" t="s">
        <v>96</v>
      </c>
      <c r="B79" s="69">
        <f t="shared" si="7"/>
        <v>0</v>
      </c>
      <c r="C79" s="68">
        <f t="shared" si="8"/>
        <v>0</v>
      </c>
      <c r="D79" s="92">
        <v>0</v>
      </c>
      <c r="E79" s="68">
        <f t="shared" si="9"/>
        <v>0</v>
      </c>
    </row>
    <row r="80" spans="1:5" ht="15.75" thickBot="1" x14ac:dyDescent="0.3">
      <c r="A80" s="70" t="s">
        <v>193</v>
      </c>
      <c r="B80" s="71"/>
      <c r="C80" s="72"/>
      <c r="D80" s="73"/>
      <c r="E80" s="74">
        <f>SUM(E59:E79)</f>
        <v>0</v>
      </c>
    </row>
    <row r="82" spans="1:6" ht="35.25" customHeight="1" x14ac:dyDescent="0.25">
      <c r="A82" s="124" t="s">
        <v>239</v>
      </c>
      <c r="B82" s="125"/>
      <c r="C82" s="125"/>
      <c r="D82" s="125"/>
      <c r="E82" s="125"/>
      <c r="F82" s="126"/>
    </row>
    <row r="83" spans="1:6" ht="116.25" customHeight="1" x14ac:dyDescent="0.25">
      <c r="A83" s="168"/>
      <c r="B83" s="169"/>
      <c r="C83" s="169"/>
      <c r="D83" s="169"/>
      <c r="E83" s="169"/>
      <c r="F83" s="170"/>
    </row>
    <row r="84" spans="1:6" ht="24.75" customHeight="1" x14ac:dyDescent="0.25">
      <c r="A84" s="171" t="s">
        <v>162</v>
      </c>
      <c r="B84" s="172"/>
      <c r="C84" s="172"/>
      <c r="D84" s="172"/>
      <c r="E84" s="172"/>
      <c r="F84" s="173"/>
    </row>
    <row r="85" spans="1:6" ht="204.75" customHeight="1" x14ac:dyDescent="0.25">
      <c r="A85" s="140" t="s">
        <v>241</v>
      </c>
      <c r="B85" s="141"/>
      <c r="C85" s="141"/>
      <c r="D85" s="141"/>
      <c r="E85" s="141"/>
    </row>
    <row r="86" spans="1:6" x14ac:dyDescent="0.25">
      <c r="A86" s="33"/>
      <c r="B86" s="34" t="s">
        <v>97</v>
      </c>
      <c r="C86" s="34" t="s">
        <v>98</v>
      </c>
      <c r="D86" s="34" t="s">
        <v>99</v>
      </c>
      <c r="E86" s="34" t="s">
        <v>48</v>
      </c>
    </row>
    <row r="87" spans="1:6" x14ac:dyDescent="0.25">
      <c r="A87" s="28" t="s">
        <v>100</v>
      </c>
      <c r="B87" s="93"/>
      <c r="C87" s="94">
        <v>0</v>
      </c>
      <c r="D87" s="95">
        <v>0</v>
      </c>
      <c r="E87" s="4">
        <f>C87*D87</f>
        <v>0</v>
      </c>
    </row>
    <row r="88" spans="1:6" x14ac:dyDescent="0.25">
      <c r="A88" s="28" t="s">
        <v>101</v>
      </c>
      <c r="B88" s="93"/>
      <c r="C88" s="94">
        <v>0</v>
      </c>
      <c r="D88" s="95">
        <v>0</v>
      </c>
      <c r="E88" s="4">
        <f t="shared" ref="E88:E89" si="10">C88*D88</f>
        <v>0</v>
      </c>
    </row>
    <row r="89" spans="1:6" ht="15.75" thickBot="1" x14ac:dyDescent="0.3">
      <c r="A89" s="38" t="s">
        <v>102</v>
      </c>
      <c r="B89" s="96"/>
      <c r="C89" s="97">
        <v>0</v>
      </c>
      <c r="D89" s="98">
        <v>0</v>
      </c>
      <c r="E89" s="68">
        <f t="shared" si="10"/>
        <v>0</v>
      </c>
    </row>
    <row r="90" spans="1:6" ht="15.75" thickBot="1" x14ac:dyDescent="0.3">
      <c r="A90" s="64" t="s">
        <v>103</v>
      </c>
      <c r="B90" s="167"/>
      <c r="C90" s="167"/>
      <c r="D90" s="167"/>
      <c r="E90" s="65">
        <f>SUM(E87:E89)</f>
        <v>0</v>
      </c>
    </row>
    <row r="92" spans="1:6" ht="51" customHeight="1" x14ac:dyDescent="0.25">
      <c r="A92" s="135" t="s">
        <v>210</v>
      </c>
      <c r="B92" s="138"/>
      <c r="C92" s="138"/>
      <c r="D92" s="138"/>
      <c r="E92" s="138"/>
      <c r="F92" s="138"/>
    </row>
    <row r="93" spans="1:6" x14ac:dyDescent="0.25">
      <c r="A93" s="136"/>
      <c r="B93" s="136"/>
      <c r="C93" s="136"/>
      <c r="D93" s="136"/>
      <c r="E93" s="136"/>
      <c r="F93" s="136"/>
    </row>
    <row r="94" spans="1:6" x14ac:dyDescent="0.25">
      <c r="A94" s="136"/>
      <c r="B94" s="136"/>
      <c r="C94" s="136"/>
      <c r="D94" s="136"/>
      <c r="E94" s="136"/>
      <c r="F94" s="136"/>
    </row>
    <row r="95" spans="1:6" x14ac:dyDescent="0.25">
      <c r="A95" s="136"/>
      <c r="B95" s="136"/>
      <c r="C95" s="136"/>
      <c r="D95" s="136"/>
      <c r="E95" s="136"/>
      <c r="F95" s="136"/>
    </row>
    <row r="96" spans="1:6" x14ac:dyDescent="0.25">
      <c r="A96" s="136"/>
      <c r="B96" s="136"/>
      <c r="C96" s="136"/>
      <c r="D96" s="136"/>
      <c r="E96" s="136"/>
      <c r="F96" s="136"/>
    </row>
    <row r="97" spans="1:6" x14ac:dyDescent="0.25">
      <c r="A97" s="136"/>
      <c r="B97" s="136"/>
      <c r="C97" s="136"/>
      <c r="D97" s="136"/>
      <c r="E97" s="136"/>
      <c r="F97" s="136"/>
    </row>
    <row r="98" spans="1:6" x14ac:dyDescent="0.25">
      <c r="A98" s="136"/>
      <c r="B98" s="136"/>
      <c r="C98" s="136"/>
      <c r="D98" s="136"/>
      <c r="E98" s="136"/>
      <c r="F98" s="136"/>
    </row>
    <row r="99" spans="1:6" x14ac:dyDescent="0.25">
      <c r="A99" s="136"/>
      <c r="B99" s="136"/>
      <c r="C99" s="136"/>
      <c r="D99" s="136"/>
      <c r="E99" s="136"/>
      <c r="F99" s="136"/>
    </row>
    <row r="100" spans="1:6" x14ac:dyDescent="0.25">
      <c r="A100" s="136"/>
      <c r="B100" s="136"/>
      <c r="C100" s="136"/>
      <c r="D100" s="136"/>
      <c r="E100" s="136"/>
      <c r="F100" s="136"/>
    </row>
    <row r="101" spans="1:6" x14ac:dyDescent="0.25">
      <c r="A101" s="136"/>
      <c r="B101" s="136"/>
      <c r="C101" s="136"/>
      <c r="D101" s="136"/>
      <c r="E101" s="136"/>
      <c r="F101" s="136"/>
    </row>
    <row r="102" spans="1:6" x14ac:dyDescent="0.25">
      <c r="A102" s="136"/>
      <c r="B102" s="136"/>
      <c r="C102" s="136"/>
      <c r="D102" s="136"/>
      <c r="E102" s="136"/>
      <c r="F102" s="136"/>
    </row>
    <row r="103" spans="1:6" x14ac:dyDescent="0.25">
      <c r="A103" s="136"/>
      <c r="B103" s="136"/>
      <c r="C103" s="136"/>
      <c r="D103" s="136"/>
      <c r="E103" s="136"/>
      <c r="F103" s="136"/>
    </row>
    <row r="105" spans="1:6" ht="16.5" customHeight="1" x14ac:dyDescent="0.25">
      <c r="A105" s="166" t="s">
        <v>120</v>
      </c>
      <c r="B105" s="166"/>
      <c r="C105" s="166"/>
      <c r="D105" s="166"/>
      <c r="E105" s="166"/>
      <c r="F105" s="166"/>
    </row>
    <row r="106" spans="1:6" ht="106.5" customHeight="1" x14ac:dyDescent="0.25">
      <c r="A106" s="140" t="s">
        <v>226</v>
      </c>
      <c r="B106" s="141"/>
      <c r="C106" s="141"/>
      <c r="D106" s="141"/>
      <c r="E106" s="141"/>
      <c r="F106" s="141"/>
    </row>
    <row r="107" spans="1:6" x14ac:dyDescent="0.25">
      <c r="A107" s="33"/>
      <c r="B107" s="34" t="s">
        <v>97</v>
      </c>
      <c r="C107" s="34" t="s">
        <v>121</v>
      </c>
      <c r="D107" s="34" t="s">
        <v>99</v>
      </c>
      <c r="E107" s="34" t="s">
        <v>122</v>
      </c>
    </row>
    <row r="108" spans="1:6" x14ac:dyDescent="0.25">
      <c r="A108" s="28" t="s">
        <v>218</v>
      </c>
      <c r="B108" s="93"/>
      <c r="C108" s="90">
        <v>0</v>
      </c>
      <c r="D108" s="95">
        <v>0</v>
      </c>
      <c r="E108" s="4">
        <f>C108*D108</f>
        <v>0</v>
      </c>
    </row>
    <row r="109" spans="1:6" x14ac:dyDescent="0.25">
      <c r="A109" s="28" t="s">
        <v>219</v>
      </c>
      <c r="B109" s="93"/>
      <c r="C109" s="90">
        <v>0</v>
      </c>
      <c r="D109" s="95">
        <v>0</v>
      </c>
      <c r="E109" s="4">
        <f t="shared" ref="E109:E112" si="11">C109*D109</f>
        <v>0</v>
      </c>
    </row>
    <row r="110" spans="1:6" x14ac:dyDescent="0.25">
      <c r="A110" s="28" t="s">
        <v>220</v>
      </c>
      <c r="B110" s="93"/>
      <c r="C110" s="90">
        <v>0</v>
      </c>
      <c r="D110" s="95">
        <v>0</v>
      </c>
      <c r="E110" s="4">
        <f t="shared" si="11"/>
        <v>0</v>
      </c>
    </row>
    <row r="111" spans="1:6" x14ac:dyDescent="0.25">
      <c r="A111" s="28" t="s">
        <v>221</v>
      </c>
      <c r="B111" s="93"/>
      <c r="C111" s="90">
        <v>0</v>
      </c>
      <c r="D111" s="95">
        <v>0</v>
      </c>
      <c r="E111" s="4">
        <f t="shared" si="11"/>
        <v>0</v>
      </c>
    </row>
    <row r="112" spans="1:6" ht="15.75" thickBot="1" x14ac:dyDescent="0.3">
      <c r="A112" s="38" t="s">
        <v>222</v>
      </c>
      <c r="B112" s="96"/>
      <c r="C112" s="99">
        <v>0</v>
      </c>
      <c r="D112" s="98">
        <v>0</v>
      </c>
      <c r="E112" s="68">
        <f t="shared" si="11"/>
        <v>0</v>
      </c>
    </row>
    <row r="113" spans="1:6" ht="15.75" thickBot="1" x14ac:dyDescent="0.3">
      <c r="A113" s="64" t="s">
        <v>123</v>
      </c>
      <c r="B113" s="62"/>
      <c r="C113" s="62"/>
      <c r="D113" s="62"/>
      <c r="E113" s="65">
        <f>SUM(E108:E112)</f>
        <v>0</v>
      </c>
    </row>
    <row r="115" spans="1:6" ht="51" customHeight="1" x14ac:dyDescent="0.25">
      <c r="A115" s="124" t="s">
        <v>240</v>
      </c>
      <c r="B115" s="125"/>
      <c r="C115" s="125"/>
      <c r="D115" s="125"/>
      <c r="E115" s="125"/>
      <c r="F115" s="126"/>
    </row>
    <row r="116" spans="1:6" ht="135" customHeight="1" x14ac:dyDescent="0.25">
      <c r="A116" s="127"/>
      <c r="B116" s="128"/>
      <c r="C116" s="128"/>
      <c r="D116" s="128"/>
      <c r="E116" s="128"/>
      <c r="F116" s="129"/>
    </row>
    <row r="117" spans="1:6" ht="18" customHeight="1" x14ac:dyDescent="0.25">
      <c r="A117" s="185" t="s">
        <v>104</v>
      </c>
      <c r="B117" s="185"/>
      <c r="C117" s="185"/>
      <c r="D117" s="185"/>
      <c r="E117" s="185"/>
      <c r="F117" s="185"/>
    </row>
    <row r="118" spans="1:6" ht="201" customHeight="1" x14ac:dyDescent="0.25">
      <c r="A118" s="140" t="s">
        <v>235</v>
      </c>
      <c r="B118" s="140"/>
      <c r="C118" s="140"/>
      <c r="D118" s="140"/>
      <c r="E118" s="140"/>
      <c r="F118" s="140"/>
    </row>
    <row r="119" spans="1:6" x14ac:dyDescent="0.25">
      <c r="A119" s="36"/>
      <c r="B119" s="34" t="s">
        <v>97</v>
      </c>
      <c r="C119" s="34" t="s">
        <v>98</v>
      </c>
      <c r="D119" s="34" t="s">
        <v>99</v>
      </c>
      <c r="E119" s="34" t="s">
        <v>48</v>
      </c>
    </row>
    <row r="120" spans="1:6" x14ac:dyDescent="0.25">
      <c r="A120" s="35" t="s">
        <v>105</v>
      </c>
      <c r="B120" s="104"/>
      <c r="C120" s="100">
        <v>0</v>
      </c>
      <c r="D120" s="101">
        <v>0</v>
      </c>
      <c r="E120" s="51">
        <f>C120*D120</f>
        <v>0</v>
      </c>
    </row>
    <row r="121" spans="1:6" x14ac:dyDescent="0.25">
      <c r="A121" s="35" t="s">
        <v>106</v>
      </c>
      <c r="B121" s="104"/>
      <c r="C121" s="100">
        <v>0</v>
      </c>
      <c r="D121" s="101">
        <v>0</v>
      </c>
      <c r="E121" s="51">
        <f t="shared" ref="E121:E134" si="12">C121*D121</f>
        <v>0</v>
      </c>
    </row>
    <row r="122" spans="1:6" x14ac:dyDescent="0.25">
      <c r="A122" s="35" t="s">
        <v>107</v>
      </c>
      <c r="B122" s="104"/>
      <c r="C122" s="100">
        <v>0</v>
      </c>
      <c r="D122" s="101">
        <v>0</v>
      </c>
      <c r="E122" s="51">
        <f t="shared" si="12"/>
        <v>0</v>
      </c>
    </row>
    <row r="123" spans="1:6" x14ac:dyDescent="0.25">
      <c r="A123" s="35" t="s">
        <v>108</v>
      </c>
      <c r="B123" s="93"/>
      <c r="C123" s="100">
        <v>0</v>
      </c>
      <c r="D123" s="101">
        <v>0</v>
      </c>
      <c r="E123" s="51">
        <f t="shared" si="12"/>
        <v>0</v>
      </c>
    </row>
    <row r="124" spans="1:6" x14ac:dyDescent="0.25">
      <c r="A124" s="35" t="s">
        <v>109</v>
      </c>
      <c r="B124" s="93"/>
      <c r="C124" s="100">
        <v>0</v>
      </c>
      <c r="D124" s="101">
        <v>0</v>
      </c>
      <c r="E124" s="51">
        <f t="shared" si="12"/>
        <v>0</v>
      </c>
    </row>
    <row r="125" spans="1:6" x14ac:dyDescent="0.25">
      <c r="A125" s="35" t="s">
        <v>110</v>
      </c>
      <c r="B125" s="93"/>
      <c r="C125" s="100">
        <v>0</v>
      </c>
      <c r="D125" s="101">
        <v>0</v>
      </c>
      <c r="E125" s="51">
        <f t="shared" si="12"/>
        <v>0</v>
      </c>
    </row>
    <row r="126" spans="1:6" x14ac:dyDescent="0.25">
      <c r="A126" s="35" t="s">
        <v>111</v>
      </c>
      <c r="B126" s="93"/>
      <c r="C126" s="100">
        <v>0</v>
      </c>
      <c r="D126" s="101">
        <v>0</v>
      </c>
      <c r="E126" s="51">
        <f t="shared" si="12"/>
        <v>0</v>
      </c>
    </row>
    <row r="127" spans="1:6" x14ac:dyDescent="0.25">
      <c r="A127" s="35" t="s">
        <v>112</v>
      </c>
      <c r="B127" s="93"/>
      <c r="C127" s="100">
        <v>0</v>
      </c>
      <c r="D127" s="101">
        <v>0</v>
      </c>
      <c r="E127" s="51">
        <f t="shared" si="12"/>
        <v>0</v>
      </c>
    </row>
    <row r="128" spans="1:6" x14ac:dyDescent="0.25">
      <c r="A128" s="35" t="s">
        <v>113</v>
      </c>
      <c r="B128" s="93"/>
      <c r="C128" s="100">
        <v>0</v>
      </c>
      <c r="D128" s="101">
        <v>0</v>
      </c>
      <c r="E128" s="51">
        <f t="shared" si="12"/>
        <v>0</v>
      </c>
    </row>
    <row r="129" spans="1:6" x14ac:dyDescent="0.25">
      <c r="A129" s="35" t="s">
        <v>114</v>
      </c>
      <c r="B129" s="93"/>
      <c r="C129" s="100">
        <v>0</v>
      </c>
      <c r="D129" s="101">
        <v>0</v>
      </c>
      <c r="E129" s="51">
        <f t="shared" si="12"/>
        <v>0</v>
      </c>
    </row>
    <row r="130" spans="1:6" x14ac:dyDescent="0.25">
      <c r="A130" s="35" t="s">
        <v>115</v>
      </c>
      <c r="B130" s="93"/>
      <c r="C130" s="100">
        <v>0</v>
      </c>
      <c r="D130" s="101">
        <v>0</v>
      </c>
      <c r="E130" s="51">
        <f t="shared" si="12"/>
        <v>0</v>
      </c>
    </row>
    <row r="131" spans="1:6" x14ac:dyDescent="0.25">
      <c r="A131" s="35" t="s">
        <v>116</v>
      </c>
      <c r="B131" s="93"/>
      <c r="C131" s="100">
        <v>0</v>
      </c>
      <c r="D131" s="101">
        <v>0</v>
      </c>
      <c r="E131" s="51">
        <f t="shared" si="12"/>
        <v>0</v>
      </c>
    </row>
    <row r="132" spans="1:6" x14ac:dyDescent="0.25">
      <c r="A132" s="35" t="s">
        <v>117</v>
      </c>
      <c r="B132" s="93"/>
      <c r="C132" s="100">
        <v>0</v>
      </c>
      <c r="D132" s="101">
        <v>0</v>
      </c>
      <c r="E132" s="51">
        <f t="shared" si="12"/>
        <v>0</v>
      </c>
    </row>
    <row r="133" spans="1:6" x14ac:dyDescent="0.25">
      <c r="A133" s="35" t="s">
        <v>118</v>
      </c>
      <c r="B133" s="93"/>
      <c r="C133" s="100">
        <v>0</v>
      </c>
      <c r="D133" s="101">
        <v>0</v>
      </c>
      <c r="E133" s="51">
        <f t="shared" si="12"/>
        <v>0</v>
      </c>
    </row>
    <row r="134" spans="1:6" ht="15.75" thickBot="1" x14ac:dyDescent="0.3">
      <c r="A134" s="56" t="s">
        <v>119</v>
      </c>
      <c r="B134" s="96"/>
      <c r="C134" s="108">
        <v>0</v>
      </c>
      <c r="D134" s="109">
        <v>0</v>
      </c>
      <c r="E134" s="66">
        <f t="shared" si="12"/>
        <v>0</v>
      </c>
    </row>
    <row r="135" spans="1:6" ht="15.75" thickBot="1" x14ac:dyDescent="0.3">
      <c r="A135" s="67" t="s">
        <v>194</v>
      </c>
      <c r="B135" s="62"/>
      <c r="C135" s="62"/>
      <c r="D135" s="62"/>
      <c r="E135" s="65">
        <f>SUM(E120:E134)</f>
        <v>0</v>
      </c>
    </row>
    <row r="137" spans="1:6" ht="29.25" customHeight="1" x14ac:dyDescent="0.25">
      <c r="A137" s="147" t="s">
        <v>211</v>
      </c>
      <c r="B137" s="148"/>
      <c r="C137" s="148"/>
      <c r="D137" s="148"/>
      <c r="E137" s="148"/>
      <c r="F137" s="149"/>
    </row>
    <row r="138" spans="1:6" ht="120.75" customHeight="1" x14ac:dyDescent="0.25">
      <c r="A138" s="136"/>
      <c r="B138" s="136"/>
      <c r="C138" s="136"/>
      <c r="D138" s="136"/>
      <c r="E138" s="136"/>
      <c r="F138" s="136"/>
    </row>
    <row r="140" spans="1:6" x14ac:dyDescent="0.25">
      <c r="A140" s="137" t="s">
        <v>124</v>
      </c>
      <c r="B140" s="137"/>
      <c r="C140" s="137"/>
      <c r="D140" s="137"/>
      <c r="E140" s="137"/>
      <c r="F140" s="137"/>
    </row>
    <row r="141" spans="1:6" ht="151.5" customHeight="1" x14ac:dyDescent="0.25">
      <c r="A141" s="140" t="s">
        <v>227</v>
      </c>
      <c r="B141" s="141"/>
      <c r="C141" s="141"/>
      <c r="D141" s="141"/>
      <c r="E141" s="141"/>
      <c r="F141" s="141"/>
    </row>
    <row r="142" spans="1:6" x14ac:dyDescent="0.25">
      <c r="A142" s="33"/>
      <c r="B142" s="6" t="s">
        <v>236</v>
      </c>
      <c r="C142" s="6" t="s">
        <v>125</v>
      </c>
      <c r="D142" s="6" t="s">
        <v>48</v>
      </c>
    </row>
    <row r="143" spans="1:6" x14ac:dyDescent="0.25">
      <c r="A143" s="28" t="s">
        <v>195</v>
      </c>
      <c r="B143" s="95">
        <v>0</v>
      </c>
      <c r="C143" s="94">
        <v>0</v>
      </c>
      <c r="D143" s="4">
        <f>B143*C143</f>
        <v>0</v>
      </c>
    </row>
    <row r="145" spans="1:6" x14ac:dyDescent="0.25">
      <c r="A145" s="33"/>
      <c r="B145" s="55" t="s">
        <v>126</v>
      </c>
      <c r="C145" s="55" t="s">
        <v>127</v>
      </c>
      <c r="D145" s="6" t="s">
        <v>48</v>
      </c>
    </row>
    <row r="146" spans="1:6" x14ac:dyDescent="0.25">
      <c r="A146" s="28" t="s">
        <v>128</v>
      </c>
      <c r="B146" s="95">
        <v>0</v>
      </c>
      <c r="C146" s="94">
        <v>0</v>
      </c>
      <c r="D146" s="4">
        <f>B146*C146</f>
        <v>0</v>
      </c>
    </row>
    <row r="148" spans="1:6" x14ac:dyDescent="0.25">
      <c r="A148" s="33"/>
      <c r="B148" s="55" t="s">
        <v>129</v>
      </c>
      <c r="C148" s="55" t="s">
        <v>130</v>
      </c>
      <c r="D148" s="55" t="s">
        <v>48</v>
      </c>
    </row>
    <row r="149" spans="1:6" x14ac:dyDescent="0.25">
      <c r="A149" s="28" t="s">
        <v>131</v>
      </c>
      <c r="B149" s="95">
        <v>0</v>
      </c>
      <c r="C149" s="94">
        <v>0</v>
      </c>
      <c r="D149" s="4">
        <f>B149*C149</f>
        <v>0</v>
      </c>
    </row>
    <row r="151" spans="1:6" x14ac:dyDescent="0.25">
      <c r="A151" s="33"/>
      <c r="B151" s="150" t="s">
        <v>234</v>
      </c>
      <c r="C151" s="150"/>
      <c r="D151" s="55" t="s">
        <v>48</v>
      </c>
    </row>
    <row r="152" spans="1:6" x14ac:dyDescent="0.25">
      <c r="A152" s="28" t="s">
        <v>132</v>
      </c>
      <c r="B152" s="157"/>
      <c r="C152" s="157"/>
      <c r="D152" s="95">
        <v>0</v>
      </c>
    </row>
    <row r="153" spans="1:6" ht="15.75" thickBot="1" x14ac:dyDescent="0.3"/>
    <row r="154" spans="1:6" ht="15.75" thickBot="1" x14ac:dyDescent="0.3">
      <c r="A154" s="64" t="s">
        <v>133</v>
      </c>
      <c r="B154" s="158"/>
      <c r="C154" s="158"/>
      <c r="D154" s="65">
        <f>D146+D149+D152</f>
        <v>0</v>
      </c>
    </row>
    <row r="156" spans="1:6" ht="89.25" customHeight="1" x14ac:dyDescent="0.25">
      <c r="A156" s="135" t="s">
        <v>237</v>
      </c>
      <c r="B156" s="135"/>
      <c r="C156" s="135"/>
      <c r="D156" s="135"/>
      <c r="E156" s="135"/>
      <c r="F156" s="135"/>
    </row>
    <row r="157" spans="1:6" ht="138" customHeight="1" x14ac:dyDescent="0.25">
      <c r="A157" s="159"/>
      <c r="B157" s="160"/>
      <c r="C157" s="160"/>
      <c r="D157" s="160"/>
      <c r="E157" s="160"/>
      <c r="F157" s="161"/>
    </row>
    <row r="159" spans="1:6" x14ac:dyDescent="0.25">
      <c r="A159" s="137" t="s">
        <v>134</v>
      </c>
      <c r="B159" s="137"/>
      <c r="C159" s="137"/>
      <c r="D159" s="137"/>
      <c r="E159" s="137"/>
      <c r="F159" s="137"/>
    </row>
    <row r="160" spans="1:6" ht="121.5" customHeight="1" x14ac:dyDescent="0.25">
      <c r="A160" s="135" t="s">
        <v>242</v>
      </c>
      <c r="B160" s="138"/>
      <c r="C160" s="138"/>
      <c r="D160" s="138"/>
      <c r="E160" s="138"/>
      <c r="F160" s="138"/>
    </row>
    <row r="162" spans="1:6" x14ac:dyDescent="0.25">
      <c r="A162" s="76" t="s">
        <v>208</v>
      </c>
      <c r="B162" s="78" t="s">
        <v>139</v>
      </c>
      <c r="C162" s="40"/>
      <c r="D162" s="40"/>
      <c r="E162" s="18"/>
    </row>
    <row r="163" spans="1:6" x14ac:dyDescent="0.25">
      <c r="A163" s="28" t="s">
        <v>207</v>
      </c>
      <c r="B163" s="95">
        <v>0</v>
      </c>
    </row>
    <row r="164" spans="1:6" x14ac:dyDescent="0.25">
      <c r="A164" s="28" t="s">
        <v>135</v>
      </c>
      <c r="B164" s="95">
        <v>0</v>
      </c>
    </row>
    <row r="165" spans="1:6" x14ac:dyDescent="0.25">
      <c r="A165" s="28" t="s">
        <v>136</v>
      </c>
      <c r="B165" s="95">
        <v>0</v>
      </c>
    </row>
    <row r="166" spans="1:6" x14ac:dyDescent="0.25">
      <c r="A166" s="28" t="s">
        <v>137</v>
      </c>
      <c r="B166" s="95">
        <v>0</v>
      </c>
    </row>
    <row r="167" spans="1:6" ht="15.75" thickBot="1" x14ac:dyDescent="0.3">
      <c r="A167" s="38" t="s">
        <v>138</v>
      </c>
      <c r="B167" s="98">
        <v>0</v>
      </c>
    </row>
    <row r="168" spans="1:6" ht="15.75" thickBot="1" x14ac:dyDescent="0.3">
      <c r="A168" s="64" t="s">
        <v>140</v>
      </c>
      <c r="B168" s="65">
        <f>SUM(B163:B167)</f>
        <v>0</v>
      </c>
    </row>
    <row r="170" spans="1:6" ht="105.75" customHeight="1" x14ac:dyDescent="0.25">
      <c r="A170" s="147" t="s">
        <v>238</v>
      </c>
      <c r="B170" s="125"/>
      <c r="C170" s="125"/>
      <c r="D170" s="125"/>
      <c r="E170" s="125"/>
      <c r="F170" s="126"/>
    </row>
    <row r="171" spans="1:6" ht="145.5" customHeight="1" x14ac:dyDescent="0.25">
      <c r="A171" s="127"/>
      <c r="B171" s="128"/>
      <c r="C171" s="128"/>
      <c r="D171" s="128"/>
      <c r="E171" s="128"/>
      <c r="F171" s="129"/>
    </row>
    <row r="173" spans="1:6" x14ac:dyDescent="0.25">
      <c r="A173" s="137" t="s">
        <v>141</v>
      </c>
      <c r="B173" s="137"/>
      <c r="C173" s="137"/>
      <c r="D173" s="137"/>
      <c r="E173" s="137"/>
      <c r="F173" s="137"/>
    </row>
    <row r="174" spans="1:6" ht="82.5" customHeight="1" x14ac:dyDescent="0.25">
      <c r="A174" s="147" t="s">
        <v>243</v>
      </c>
      <c r="B174" s="125"/>
      <c r="C174" s="125"/>
      <c r="D174" s="125"/>
      <c r="E174" s="125"/>
      <c r="F174" s="126"/>
    </row>
    <row r="175" spans="1:6" x14ac:dyDescent="0.25">
      <c r="A175" s="30"/>
      <c r="B175" s="155" t="s">
        <v>142</v>
      </c>
      <c r="C175" s="155"/>
      <c r="D175" s="155"/>
      <c r="E175" s="77" t="s">
        <v>48</v>
      </c>
    </row>
    <row r="176" spans="1:6" x14ac:dyDescent="0.25">
      <c r="A176" s="28" t="s">
        <v>143</v>
      </c>
      <c r="B176" s="136"/>
      <c r="C176" s="136"/>
      <c r="D176" s="136"/>
      <c r="E176" s="102">
        <v>0</v>
      </c>
    </row>
    <row r="177" spans="1:6" x14ac:dyDescent="0.25">
      <c r="A177" s="28" t="s">
        <v>144</v>
      </c>
      <c r="B177" s="136"/>
      <c r="C177" s="136"/>
      <c r="D177" s="136"/>
      <c r="E177" s="102">
        <v>0</v>
      </c>
    </row>
    <row r="178" spans="1:6" x14ac:dyDescent="0.25">
      <c r="A178" s="28" t="s">
        <v>145</v>
      </c>
      <c r="B178" s="136"/>
      <c r="C178" s="136"/>
      <c r="D178" s="136"/>
      <c r="E178" s="102">
        <v>0</v>
      </c>
    </row>
    <row r="179" spans="1:6" x14ac:dyDescent="0.25">
      <c r="A179" s="28" t="s">
        <v>146</v>
      </c>
      <c r="B179" s="136"/>
      <c r="C179" s="136"/>
      <c r="D179" s="136"/>
      <c r="E179" s="102">
        <v>0</v>
      </c>
    </row>
    <row r="180" spans="1:6" x14ac:dyDescent="0.25">
      <c r="A180" s="28" t="s">
        <v>147</v>
      </c>
      <c r="B180" s="136"/>
      <c r="C180" s="136"/>
      <c r="D180" s="136"/>
      <c r="E180" s="102">
        <v>0</v>
      </c>
    </row>
    <row r="181" spans="1:6" ht="14.25" customHeight="1" x14ac:dyDescent="0.25"/>
    <row r="182" spans="1:6" x14ac:dyDescent="0.25">
      <c r="A182" s="33"/>
      <c r="B182" s="142" t="s">
        <v>148</v>
      </c>
      <c r="C182" s="142"/>
      <c r="D182" s="142"/>
      <c r="E182" s="76" t="s">
        <v>48</v>
      </c>
    </row>
    <row r="183" spans="1:6" x14ac:dyDescent="0.25">
      <c r="A183" s="28" t="s">
        <v>149</v>
      </c>
      <c r="B183" s="136"/>
      <c r="C183" s="136"/>
      <c r="D183" s="136"/>
      <c r="E183" s="95">
        <v>0</v>
      </c>
    </row>
    <row r="184" spans="1:6" x14ac:dyDescent="0.25">
      <c r="A184" s="28" t="s">
        <v>150</v>
      </c>
      <c r="B184" s="136"/>
      <c r="C184" s="136"/>
      <c r="D184" s="136"/>
      <c r="E184" s="95">
        <v>0</v>
      </c>
    </row>
    <row r="185" spans="1:6" x14ac:dyDescent="0.25">
      <c r="A185" s="28" t="s">
        <v>151</v>
      </c>
      <c r="B185" s="136"/>
      <c r="C185" s="136"/>
      <c r="D185" s="136"/>
      <c r="E185" s="95">
        <v>0</v>
      </c>
    </row>
    <row r="186" spans="1:6" x14ac:dyDescent="0.25">
      <c r="A186" s="28" t="s">
        <v>152</v>
      </c>
      <c r="B186" s="136"/>
      <c r="C186" s="136"/>
      <c r="D186" s="136"/>
      <c r="E186" s="95">
        <v>0</v>
      </c>
    </row>
    <row r="187" spans="1:6" ht="15.75" thickBot="1" x14ac:dyDescent="0.3">
      <c r="A187" s="38" t="s">
        <v>153</v>
      </c>
      <c r="B187" s="153"/>
      <c r="C187" s="153"/>
      <c r="D187" s="153"/>
      <c r="E187" s="98">
        <v>0</v>
      </c>
    </row>
    <row r="188" spans="1:6" ht="15.75" thickBot="1" x14ac:dyDescent="0.3">
      <c r="A188" s="61" t="s">
        <v>161</v>
      </c>
      <c r="B188" s="62"/>
      <c r="C188" s="62"/>
      <c r="D188" s="62"/>
      <c r="E188" s="63">
        <f>SUM(E176:E187)</f>
        <v>0</v>
      </c>
    </row>
    <row r="190" spans="1:6" ht="48" customHeight="1" x14ac:dyDescent="0.25">
      <c r="A190" s="147" t="s">
        <v>212</v>
      </c>
      <c r="B190" s="148"/>
      <c r="C190" s="148"/>
      <c r="D190" s="148"/>
      <c r="E190" s="148"/>
      <c r="F190" s="149"/>
    </row>
    <row r="191" spans="1:6" ht="154.5" customHeight="1" x14ac:dyDescent="0.25">
      <c r="A191" s="136"/>
      <c r="B191" s="136"/>
      <c r="C191" s="136"/>
      <c r="D191" s="136"/>
      <c r="E191" s="136"/>
      <c r="F191" s="136"/>
    </row>
    <row r="193" spans="1:6" x14ac:dyDescent="0.25">
      <c r="A193" s="156" t="s">
        <v>154</v>
      </c>
      <c r="B193" s="156"/>
      <c r="C193" s="156"/>
      <c r="D193" s="156"/>
      <c r="E193" s="156"/>
      <c r="F193" s="156"/>
    </row>
    <row r="194" spans="1:6" ht="90.75" customHeight="1" x14ac:dyDescent="0.25">
      <c r="A194" s="147" t="s">
        <v>228</v>
      </c>
      <c r="B194" s="125"/>
      <c r="C194" s="125"/>
      <c r="D194" s="125"/>
      <c r="E194" s="125"/>
      <c r="F194" s="126"/>
    </row>
    <row r="195" spans="1:6" x14ac:dyDescent="0.25">
      <c r="A195" s="33"/>
      <c r="B195" s="155" t="s">
        <v>196</v>
      </c>
      <c r="C195" s="155"/>
      <c r="D195" s="155"/>
      <c r="E195" s="77" t="s">
        <v>48</v>
      </c>
    </row>
    <row r="196" spans="1:6" x14ac:dyDescent="0.25">
      <c r="A196" s="28" t="s">
        <v>155</v>
      </c>
      <c r="B196" s="136"/>
      <c r="C196" s="136"/>
      <c r="D196" s="136"/>
      <c r="E196" s="95">
        <v>0</v>
      </c>
    </row>
    <row r="197" spans="1:6" x14ac:dyDescent="0.25">
      <c r="A197" s="28" t="s">
        <v>156</v>
      </c>
      <c r="B197" s="136"/>
      <c r="C197" s="136"/>
      <c r="D197" s="136"/>
      <c r="E197" s="95">
        <v>0</v>
      </c>
    </row>
    <row r="198" spans="1:6" x14ac:dyDescent="0.25">
      <c r="A198" s="28" t="s">
        <v>157</v>
      </c>
      <c r="B198" s="136"/>
      <c r="C198" s="136"/>
      <c r="D198" s="136"/>
      <c r="E198" s="95">
        <v>0</v>
      </c>
    </row>
    <row r="199" spans="1:6" x14ac:dyDescent="0.25">
      <c r="A199" s="28" t="s">
        <v>158</v>
      </c>
      <c r="B199" s="136"/>
      <c r="C199" s="136"/>
      <c r="D199" s="136"/>
      <c r="E199" s="95">
        <v>0</v>
      </c>
    </row>
    <row r="200" spans="1:6" ht="15.75" thickBot="1" x14ac:dyDescent="0.3">
      <c r="A200" s="38" t="s">
        <v>159</v>
      </c>
      <c r="B200" s="153"/>
      <c r="C200" s="153"/>
      <c r="D200" s="153"/>
      <c r="E200" s="95">
        <v>0</v>
      </c>
    </row>
    <row r="201" spans="1:6" ht="15.75" thickBot="1" x14ac:dyDescent="0.3">
      <c r="A201" s="61" t="s">
        <v>160</v>
      </c>
      <c r="B201" s="154"/>
      <c r="C201" s="154"/>
      <c r="D201" s="154"/>
      <c r="E201" s="65">
        <f>SUM(E196:E200)</f>
        <v>0</v>
      </c>
    </row>
    <row r="203" spans="1:6" ht="45" customHeight="1" x14ac:dyDescent="0.25">
      <c r="A203" s="135" t="s">
        <v>213</v>
      </c>
      <c r="B203" s="135"/>
      <c r="C203" s="135"/>
      <c r="D203" s="135"/>
      <c r="E203" s="135"/>
      <c r="F203" s="135"/>
    </row>
    <row r="204" spans="1:6" ht="135" customHeight="1" x14ac:dyDescent="0.25">
      <c r="A204" s="136"/>
      <c r="B204" s="136"/>
      <c r="C204" s="136"/>
      <c r="D204" s="136"/>
      <c r="E204" s="136"/>
      <c r="F204" s="136"/>
    </row>
    <row r="206" spans="1:6" x14ac:dyDescent="0.25">
      <c r="A206" s="137" t="s">
        <v>163</v>
      </c>
      <c r="B206" s="137"/>
      <c r="C206" s="137"/>
      <c r="D206" s="137"/>
      <c r="E206" s="137"/>
      <c r="F206" s="137"/>
    </row>
    <row r="207" spans="1:6" ht="78.75" customHeight="1" x14ac:dyDescent="0.25">
      <c r="A207" s="130" t="s">
        <v>229</v>
      </c>
      <c r="B207" s="131"/>
      <c r="C207" s="131"/>
      <c r="D207" s="131"/>
      <c r="E207" s="131"/>
    </row>
    <row r="208" spans="1:6" x14ac:dyDescent="0.25">
      <c r="A208" s="33"/>
      <c r="B208" s="150" t="s">
        <v>164</v>
      </c>
      <c r="C208" s="150"/>
      <c r="D208" s="150"/>
      <c r="E208" s="6" t="s">
        <v>48</v>
      </c>
    </row>
    <row r="209" spans="1:6" x14ac:dyDescent="0.25">
      <c r="A209" s="28" t="s">
        <v>166</v>
      </c>
      <c r="B209" s="136"/>
      <c r="C209" s="136"/>
      <c r="D209" s="136"/>
      <c r="E209" s="95">
        <v>0</v>
      </c>
    </row>
    <row r="210" spans="1:6" x14ac:dyDescent="0.25">
      <c r="A210" s="28" t="s">
        <v>167</v>
      </c>
      <c r="B210" s="136"/>
      <c r="C210" s="136"/>
      <c r="D210" s="136"/>
      <c r="E210" s="95">
        <v>0</v>
      </c>
    </row>
    <row r="211" spans="1:6" x14ac:dyDescent="0.25">
      <c r="A211" s="28" t="s">
        <v>168</v>
      </c>
      <c r="B211" s="136"/>
      <c r="C211" s="136"/>
      <c r="D211" s="136"/>
      <c r="E211" s="95">
        <v>0</v>
      </c>
    </row>
    <row r="212" spans="1:6" x14ac:dyDescent="0.25">
      <c r="A212" s="39" t="s">
        <v>165</v>
      </c>
      <c r="B212" s="37"/>
      <c r="C212" s="37"/>
      <c r="D212" s="37"/>
      <c r="E212" s="49">
        <f>SUM(E209:E211)</f>
        <v>0</v>
      </c>
    </row>
    <row r="214" spans="1:6" ht="60" customHeight="1" x14ac:dyDescent="0.25">
      <c r="A214" s="147" t="s">
        <v>230</v>
      </c>
      <c r="B214" s="148"/>
      <c r="C214" s="148"/>
      <c r="D214" s="148"/>
      <c r="E214" s="148"/>
      <c r="F214" s="149"/>
    </row>
    <row r="215" spans="1:6" ht="145.5" customHeight="1" x14ac:dyDescent="0.25">
      <c r="A215" s="136"/>
      <c r="B215" s="136"/>
      <c r="C215" s="136"/>
      <c r="D215" s="136"/>
      <c r="E215" s="136"/>
      <c r="F215" s="136"/>
    </row>
    <row r="217" spans="1:6" x14ac:dyDescent="0.25">
      <c r="A217" s="151" t="s">
        <v>169</v>
      </c>
      <c r="B217" s="152"/>
      <c r="C217" s="152"/>
      <c r="D217" s="152"/>
      <c r="E217" s="152"/>
      <c r="F217" s="152"/>
    </row>
    <row r="218" spans="1:6" ht="94.5" customHeight="1" x14ac:dyDescent="0.25">
      <c r="A218" s="140" t="s">
        <v>244</v>
      </c>
      <c r="B218" s="141"/>
      <c r="C218" s="141"/>
      <c r="D218" s="141"/>
      <c r="E218" s="141"/>
    </row>
    <row r="219" spans="1:6" x14ac:dyDescent="0.25">
      <c r="A219" s="33"/>
      <c r="B219" s="132" t="s">
        <v>170</v>
      </c>
      <c r="C219" s="132"/>
      <c r="D219" s="132"/>
      <c r="E219" s="6" t="s">
        <v>48</v>
      </c>
    </row>
    <row r="220" spans="1:6" x14ac:dyDescent="0.25">
      <c r="A220" s="28" t="s">
        <v>171</v>
      </c>
      <c r="B220" s="136"/>
      <c r="C220" s="136"/>
      <c r="D220" s="136"/>
      <c r="E220" s="95">
        <v>0</v>
      </c>
    </row>
    <row r="221" spans="1:6" x14ac:dyDescent="0.25">
      <c r="A221" s="28" t="s">
        <v>172</v>
      </c>
      <c r="B221" s="136"/>
      <c r="C221" s="136"/>
      <c r="D221" s="136"/>
      <c r="E221" s="95">
        <v>0</v>
      </c>
    </row>
    <row r="222" spans="1:6" x14ac:dyDescent="0.25">
      <c r="A222" s="28" t="s">
        <v>173</v>
      </c>
      <c r="B222" s="136"/>
      <c r="C222" s="136"/>
      <c r="D222" s="136"/>
      <c r="E222" s="95">
        <v>0</v>
      </c>
    </row>
    <row r="223" spans="1:6" x14ac:dyDescent="0.25">
      <c r="A223" s="28" t="s">
        <v>174</v>
      </c>
      <c r="B223" s="136"/>
      <c r="C223" s="136"/>
      <c r="D223" s="136"/>
      <c r="E223" s="95">
        <v>0</v>
      </c>
    </row>
    <row r="224" spans="1:6" x14ac:dyDescent="0.25">
      <c r="A224" s="28" t="s">
        <v>175</v>
      </c>
      <c r="B224" s="136"/>
      <c r="C224" s="136"/>
      <c r="D224" s="136"/>
      <c r="E224" s="95">
        <v>0</v>
      </c>
    </row>
    <row r="225" spans="1:6" x14ac:dyDescent="0.25">
      <c r="A225" s="50" t="s">
        <v>176</v>
      </c>
      <c r="B225" s="37"/>
      <c r="C225" s="37"/>
      <c r="D225" s="37"/>
      <c r="E225" s="49">
        <f>SUM(E220:E224)</f>
        <v>0</v>
      </c>
    </row>
    <row r="227" spans="1:6" ht="31.5" customHeight="1" x14ac:dyDescent="0.25">
      <c r="A227" s="135" t="s">
        <v>214</v>
      </c>
      <c r="B227" s="135"/>
      <c r="C227" s="135"/>
      <c r="D227" s="135"/>
      <c r="E227" s="135"/>
      <c r="F227" s="135"/>
    </row>
    <row r="228" spans="1:6" ht="108" customHeight="1" x14ac:dyDescent="0.25">
      <c r="A228" s="136"/>
      <c r="B228" s="136"/>
      <c r="C228" s="136"/>
      <c r="D228" s="136"/>
      <c r="E228" s="136"/>
      <c r="F228" s="136"/>
    </row>
    <row r="230" spans="1:6" x14ac:dyDescent="0.25">
      <c r="A230" s="137" t="s">
        <v>177</v>
      </c>
      <c r="B230" s="137"/>
      <c r="C230" s="137"/>
      <c r="D230" s="137"/>
      <c r="E230" s="137"/>
    </row>
    <row r="231" spans="1:6" ht="45.75" customHeight="1" x14ac:dyDescent="0.25">
      <c r="A231" s="144" t="s">
        <v>231</v>
      </c>
      <c r="B231" s="145"/>
      <c r="C231" s="145"/>
      <c r="D231" s="145"/>
      <c r="E231" s="146"/>
    </row>
    <row r="232" spans="1:6" x14ac:dyDescent="0.25">
      <c r="A232" s="33"/>
      <c r="B232" s="143" t="s">
        <v>178</v>
      </c>
      <c r="C232" s="143"/>
      <c r="D232" s="143"/>
      <c r="E232" s="79" t="s">
        <v>48</v>
      </c>
    </row>
    <row r="233" spans="1:6" x14ac:dyDescent="0.25">
      <c r="A233" s="28" t="s">
        <v>179</v>
      </c>
      <c r="B233" s="136"/>
      <c r="C233" s="136"/>
      <c r="D233" s="136"/>
      <c r="E233" s="95">
        <v>0</v>
      </c>
    </row>
    <row r="234" spans="1:6" x14ac:dyDescent="0.25">
      <c r="A234" s="28" t="s">
        <v>180</v>
      </c>
      <c r="B234" s="136"/>
      <c r="C234" s="136"/>
      <c r="D234" s="136"/>
      <c r="E234" s="95">
        <v>0</v>
      </c>
    </row>
    <row r="235" spans="1:6" x14ac:dyDescent="0.25">
      <c r="A235" s="28" t="s">
        <v>181</v>
      </c>
      <c r="B235" s="136"/>
      <c r="C235" s="136"/>
      <c r="D235" s="136"/>
      <c r="E235" s="95">
        <v>0</v>
      </c>
    </row>
    <row r="236" spans="1:6" x14ac:dyDescent="0.25">
      <c r="A236" s="28" t="s">
        <v>182</v>
      </c>
      <c r="B236" s="136"/>
      <c r="C236" s="136"/>
      <c r="D236" s="136"/>
      <c r="E236" s="95">
        <v>0</v>
      </c>
    </row>
    <row r="237" spans="1:6" x14ac:dyDescent="0.25">
      <c r="A237" s="28" t="s">
        <v>183</v>
      </c>
      <c r="B237" s="136"/>
      <c r="C237" s="136"/>
      <c r="D237" s="136"/>
      <c r="E237" s="95">
        <v>0</v>
      </c>
    </row>
    <row r="238" spans="1:6" x14ac:dyDescent="0.25">
      <c r="A238" s="39" t="s">
        <v>184</v>
      </c>
      <c r="B238" s="37"/>
      <c r="C238" s="37"/>
      <c r="D238" s="37"/>
      <c r="E238" s="49">
        <f>SUM(E233:E237)</f>
        <v>0</v>
      </c>
    </row>
    <row r="240" spans="1:6" ht="76.5" customHeight="1" x14ac:dyDescent="0.25">
      <c r="A240" s="135" t="s">
        <v>215</v>
      </c>
      <c r="B240" s="135"/>
      <c r="C240" s="135"/>
      <c r="D240" s="135"/>
      <c r="E240" s="135"/>
      <c r="F240" s="135"/>
    </row>
    <row r="241" spans="1:6" ht="117.75" customHeight="1" x14ac:dyDescent="0.25">
      <c r="A241" s="136"/>
      <c r="B241" s="136"/>
      <c r="C241" s="136"/>
      <c r="D241" s="136"/>
      <c r="E241" s="136"/>
      <c r="F241" s="136"/>
    </row>
    <row r="242" spans="1:6" ht="13.5" customHeight="1" x14ac:dyDescent="0.25"/>
    <row r="243" spans="1:6" x14ac:dyDescent="0.25">
      <c r="A243" s="171" t="s">
        <v>197</v>
      </c>
      <c r="B243" s="172"/>
      <c r="C243" s="172"/>
      <c r="D243" s="172"/>
      <c r="E243" s="172"/>
      <c r="F243" s="173"/>
    </row>
    <row r="244" spans="1:6" ht="61.5" customHeight="1" x14ac:dyDescent="0.25">
      <c r="A244" s="140" t="s">
        <v>232</v>
      </c>
      <c r="B244" s="141"/>
      <c r="C244" s="141"/>
      <c r="D244" s="141"/>
      <c r="E244" s="141"/>
    </row>
    <row r="245" spans="1:6" x14ac:dyDescent="0.25">
      <c r="A245" s="33"/>
      <c r="B245" s="142" t="s">
        <v>198</v>
      </c>
      <c r="C245" s="142"/>
      <c r="D245" s="6" t="s">
        <v>48</v>
      </c>
    </row>
    <row r="246" spans="1:6" x14ac:dyDescent="0.25">
      <c r="A246" s="28" t="s">
        <v>199</v>
      </c>
      <c r="B246" s="136"/>
      <c r="C246" s="136"/>
      <c r="D246" s="95">
        <v>0</v>
      </c>
    </row>
    <row r="247" spans="1:6" x14ac:dyDescent="0.25">
      <c r="A247" s="28" t="s">
        <v>200</v>
      </c>
      <c r="B247" s="136"/>
      <c r="C247" s="136"/>
      <c r="D247" s="95">
        <v>0</v>
      </c>
    </row>
    <row r="248" spans="1:6" x14ac:dyDescent="0.25">
      <c r="A248" s="28" t="s">
        <v>201</v>
      </c>
      <c r="B248" s="136"/>
      <c r="C248" s="136"/>
      <c r="D248" s="95">
        <v>0</v>
      </c>
    </row>
    <row r="249" spans="1:6" x14ac:dyDescent="0.25">
      <c r="A249" s="28" t="s">
        <v>202</v>
      </c>
      <c r="B249" s="136"/>
      <c r="C249" s="136"/>
      <c r="D249" s="95">
        <v>0</v>
      </c>
    </row>
    <row r="250" spans="1:6" x14ac:dyDescent="0.25">
      <c r="A250" s="28" t="s">
        <v>203</v>
      </c>
      <c r="B250" s="136"/>
      <c r="C250" s="136"/>
      <c r="D250" s="95">
        <v>0</v>
      </c>
    </row>
    <row r="251" spans="1:6" x14ac:dyDescent="0.25">
      <c r="A251" s="50" t="s">
        <v>204</v>
      </c>
      <c r="B251" s="37"/>
      <c r="C251" s="37"/>
      <c r="D251" s="49">
        <f>SUM(D246:D250)</f>
        <v>0</v>
      </c>
    </row>
    <row r="252" spans="1:6" x14ac:dyDescent="0.25">
      <c r="A252" s="52"/>
      <c r="B252" s="53"/>
      <c r="C252" s="53"/>
      <c r="D252" s="54"/>
    </row>
    <row r="253" spans="1:6" ht="48" customHeight="1" x14ac:dyDescent="0.25">
      <c r="A253" s="135" t="s">
        <v>216</v>
      </c>
      <c r="B253" s="138"/>
      <c r="C253" s="138"/>
      <c r="D253" s="138"/>
      <c r="E253" s="138"/>
      <c r="F253" s="138"/>
    </row>
    <row r="254" spans="1:6" ht="123.75" customHeight="1" x14ac:dyDescent="0.25">
      <c r="A254" s="127"/>
      <c r="B254" s="128"/>
      <c r="C254" s="128"/>
      <c r="D254" s="128"/>
      <c r="E254" s="128"/>
      <c r="F254" s="129"/>
    </row>
    <row r="256" spans="1:6" x14ac:dyDescent="0.25">
      <c r="A256" s="137" t="s">
        <v>186</v>
      </c>
      <c r="B256" s="137"/>
      <c r="C256" s="137"/>
      <c r="D256" s="137"/>
      <c r="E256" s="137"/>
    </row>
    <row r="257" spans="1:6" x14ac:dyDescent="0.25">
      <c r="A257" s="135" t="s">
        <v>185</v>
      </c>
      <c r="B257" s="138"/>
      <c r="C257" s="138"/>
      <c r="D257" s="138"/>
      <c r="E257" s="138"/>
    </row>
    <row r="259" spans="1:6" x14ac:dyDescent="0.25">
      <c r="A259" s="139" t="s">
        <v>187</v>
      </c>
      <c r="B259" s="137"/>
      <c r="C259" s="137"/>
      <c r="D259" s="137"/>
      <c r="E259" s="137"/>
    </row>
    <row r="260" spans="1:6" ht="156.75" customHeight="1" x14ac:dyDescent="0.25">
      <c r="A260" s="130" t="s">
        <v>233</v>
      </c>
      <c r="B260" s="131"/>
      <c r="C260" s="131"/>
      <c r="D260" s="131"/>
      <c r="E260" s="131"/>
    </row>
    <row r="262" spans="1:6" x14ac:dyDescent="0.25">
      <c r="A262" s="80" t="s">
        <v>188</v>
      </c>
      <c r="B262" s="80" t="s">
        <v>189</v>
      </c>
      <c r="C262" s="132" t="s">
        <v>190</v>
      </c>
      <c r="D262" s="132"/>
    </row>
    <row r="263" spans="1:6" x14ac:dyDescent="0.25">
      <c r="A263" s="95">
        <v>0</v>
      </c>
      <c r="B263" s="103">
        <v>0</v>
      </c>
      <c r="C263" s="133">
        <f>A263*B263</f>
        <v>0</v>
      </c>
      <c r="D263" s="134"/>
    </row>
    <row r="265" spans="1:6" ht="45" customHeight="1" x14ac:dyDescent="0.25">
      <c r="A265" s="135" t="s">
        <v>217</v>
      </c>
      <c r="B265" s="135"/>
      <c r="C265" s="135"/>
      <c r="D265" s="135"/>
      <c r="E265" s="135"/>
      <c r="F265" s="135"/>
    </row>
    <row r="266" spans="1:6" ht="106.5" customHeight="1" x14ac:dyDescent="0.25">
      <c r="A266" s="136"/>
      <c r="B266" s="136"/>
      <c r="C266" s="136"/>
      <c r="D266" s="136"/>
      <c r="E266" s="136"/>
      <c r="F266" s="136"/>
    </row>
  </sheetData>
  <sheetProtection algorithmName="SHA-512" hashValue="cM4PTmETeEfJcohGHCHPememrJp3jd0GzCNtzYrEI0Kg2O4C+RIZLf5jZ3akD5OEXB7/3o3XQ2o9B/MB8vcywQ==" saltValue="yrIs2OW5QKTmO9CJlcDA+w==" spinCount="100000" sheet="1" objects="1" scenarios="1"/>
  <mergeCells count="129">
    <mergeCell ref="A243:F243"/>
    <mergeCell ref="B2:F2"/>
    <mergeCell ref="B3:F3"/>
    <mergeCell ref="B4:F4"/>
    <mergeCell ref="A7:F7"/>
    <mergeCell ref="B30:E30"/>
    <mergeCell ref="B44:F44"/>
    <mergeCell ref="B45:F45"/>
    <mergeCell ref="B33:F33"/>
    <mergeCell ref="B34:F34"/>
    <mergeCell ref="B35:F35"/>
    <mergeCell ref="B36:F36"/>
    <mergeCell ref="B37:F37"/>
    <mergeCell ref="B38:F38"/>
    <mergeCell ref="A6:F6"/>
    <mergeCell ref="B39:F39"/>
    <mergeCell ref="B40:F40"/>
    <mergeCell ref="B41:F41"/>
    <mergeCell ref="B42:F42"/>
    <mergeCell ref="A31:F32"/>
    <mergeCell ref="A137:F137"/>
    <mergeCell ref="A117:F117"/>
    <mergeCell ref="A118:F118"/>
    <mergeCell ref="A160:F160"/>
    <mergeCell ref="A56:F56"/>
    <mergeCell ref="A57:F57"/>
    <mergeCell ref="B46:F46"/>
    <mergeCell ref="B47:F47"/>
    <mergeCell ref="A105:F105"/>
    <mergeCell ref="A106:F106"/>
    <mergeCell ref="B48:F48"/>
    <mergeCell ref="B49:F49"/>
    <mergeCell ref="B54:F54"/>
    <mergeCell ref="A85:E85"/>
    <mergeCell ref="B90:D90"/>
    <mergeCell ref="A92:F92"/>
    <mergeCell ref="A93:F103"/>
    <mergeCell ref="A82:F82"/>
    <mergeCell ref="A83:F83"/>
    <mergeCell ref="A84:F84"/>
    <mergeCell ref="B50:F50"/>
    <mergeCell ref="B51:F51"/>
    <mergeCell ref="B52:F52"/>
    <mergeCell ref="B53:F53"/>
    <mergeCell ref="B151:C151"/>
    <mergeCell ref="A138:F138"/>
    <mergeCell ref="B177:D177"/>
    <mergeCell ref="B178:D178"/>
    <mergeCell ref="B179:D179"/>
    <mergeCell ref="B180:D180"/>
    <mergeCell ref="B182:D182"/>
    <mergeCell ref="A171:F171"/>
    <mergeCell ref="A173:F173"/>
    <mergeCell ref="A174:F174"/>
    <mergeCell ref="B175:D175"/>
    <mergeCell ref="B176:D176"/>
    <mergeCell ref="A170:F170"/>
    <mergeCell ref="B152:C152"/>
    <mergeCell ref="B154:C154"/>
    <mergeCell ref="A156:F156"/>
    <mergeCell ref="A159:F159"/>
    <mergeCell ref="A157:F157"/>
    <mergeCell ref="A140:F140"/>
    <mergeCell ref="A141:F141"/>
    <mergeCell ref="A190:F190"/>
    <mergeCell ref="A191:F191"/>
    <mergeCell ref="A193:F193"/>
    <mergeCell ref="A194:F194"/>
    <mergeCell ref="B183:D183"/>
    <mergeCell ref="B184:D184"/>
    <mergeCell ref="B185:D185"/>
    <mergeCell ref="B186:D186"/>
    <mergeCell ref="B187:D187"/>
    <mergeCell ref="B200:D200"/>
    <mergeCell ref="B201:D201"/>
    <mergeCell ref="A206:F206"/>
    <mergeCell ref="A203:F203"/>
    <mergeCell ref="A204:F204"/>
    <mergeCell ref="B195:D195"/>
    <mergeCell ref="B196:D196"/>
    <mergeCell ref="B197:D197"/>
    <mergeCell ref="B198:D198"/>
    <mergeCell ref="B199:D199"/>
    <mergeCell ref="A218:E218"/>
    <mergeCell ref="B219:D219"/>
    <mergeCell ref="A215:F215"/>
    <mergeCell ref="A214:F214"/>
    <mergeCell ref="A207:E207"/>
    <mergeCell ref="B208:D208"/>
    <mergeCell ref="B209:D209"/>
    <mergeCell ref="B210:D210"/>
    <mergeCell ref="B211:D211"/>
    <mergeCell ref="A217:F217"/>
    <mergeCell ref="B236:D236"/>
    <mergeCell ref="B237:D237"/>
    <mergeCell ref="A230:E230"/>
    <mergeCell ref="B232:D232"/>
    <mergeCell ref="A231:E231"/>
    <mergeCell ref="A227:F227"/>
    <mergeCell ref="A228:F228"/>
    <mergeCell ref="B220:D220"/>
    <mergeCell ref="B221:D221"/>
    <mergeCell ref="B222:D222"/>
    <mergeCell ref="B224:D224"/>
    <mergeCell ref="B223:D223"/>
    <mergeCell ref="A115:F115"/>
    <mergeCell ref="A116:F116"/>
    <mergeCell ref="A260:E260"/>
    <mergeCell ref="C262:D262"/>
    <mergeCell ref="C263:D263"/>
    <mergeCell ref="A265:F265"/>
    <mergeCell ref="A266:F266"/>
    <mergeCell ref="A256:E256"/>
    <mergeCell ref="A257:E257"/>
    <mergeCell ref="A259:E259"/>
    <mergeCell ref="A244:E244"/>
    <mergeCell ref="B245:C245"/>
    <mergeCell ref="B246:C246"/>
    <mergeCell ref="B247:C247"/>
    <mergeCell ref="B248:C248"/>
    <mergeCell ref="B249:C249"/>
    <mergeCell ref="B250:C250"/>
    <mergeCell ref="A253:F253"/>
    <mergeCell ref="A254:F254"/>
    <mergeCell ref="A240:F240"/>
    <mergeCell ref="A241:F241"/>
    <mergeCell ref="B233:D233"/>
    <mergeCell ref="B234:D234"/>
    <mergeCell ref="B235:D235"/>
  </mergeCells>
  <phoneticPr fontId="10" type="noConversion"/>
  <pageMargins left="0" right="0" top="1" bottom="0.25" header="0.25" footer="0.2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PART 1</vt:lpstr>
      <vt:lpstr>PART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Morris</dc:creator>
  <cp:lastModifiedBy>Abraham Morris</cp:lastModifiedBy>
  <dcterms:created xsi:type="dcterms:W3CDTF">2021-09-19T14:17:00Z</dcterms:created>
  <dcterms:modified xsi:type="dcterms:W3CDTF">2021-11-11T18:27:24Z</dcterms:modified>
</cp:coreProperties>
</file>